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480" windowHeight="7635" activeTab="9"/>
  </bookViews>
  <sheets>
    <sheet name="scheda 1" sheetId="1" r:id="rId1"/>
    <sheet name="scheda 2" sheetId="2" r:id="rId2"/>
    <sheet name="scheda 3" sheetId="3" r:id="rId3"/>
    <sheet name="scheda 4" sheetId="4" r:id="rId4"/>
    <sheet name="scheda 5" sheetId="5" r:id="rId5"/>
    <sheet name="scheda 6" sheetId="6" r:id="rId6"/>
    <sheet name="scheda 7" sheetId="7" r:id="rId7"/>
    <sheet name="scheda 8" sheetId="8" r:id="rId8"/>
    <sheet name="scheda 9" sheetId="9" r:id="rId9"/>
    <sheet name="scheda 10" sheetId="10" r:id="rId10"/>
    <sheet name="scheda 11" sheetId="11" r:id="rId11"/>
    <sheet name="scheda 12" sheetId="12" r:id="rId12"/>
    <sheet name="scheda 13" sheetId="13" r:id="rId13"/>
    <sheet name="scheda 14" sheetId="14" r:id="rId14"/>
    <sheet name="scheda 15" sheetId="15" r:id="rId15"/>
    <sheet name="scheda 16" sheetId="16" r:id="rId16"/>
    <sheet name="scheda 17" sheetId="17" r:id="rId17"/>
    <sheet name="scheda 18" sheetId="18" r:id="rId18"/>
    <sheet name="scheda 19" sheetId="19" r:id="rId19"/>
    <sheet name="scheda 20" sheetId="20" r:id="rId20"/>
    <sheet name="scheda 21" sheetId="21" r:id="rId21"/>
    <sheet name="scheda 22" sheetId="22" r:id="rId22"/>
    <sheet name="scheda 23" sheetId="23" r:id="rId23"/>
    <sheet name="scheda 24" sheetId="24" r:id="rId24"/>
    <sheet name="scheda 25" sheetId="25" r:id="rId25"/>
    <sheet name="scheda 26" sheetId="26" r:id="rId26"/>
    <sheet name="scheda 27" sheetId="27" r:id="rId27"/>
    <sheet name="scheda 28" sheetId="28" r:id="rId28"/>
    <sheet name="scheda 29" sheetId="29" r:id="rId29"/>
    <sheet name="scheda 30" sheetId="30" r:id="rId30"/>
    <sheet name="scheda 31" sheetId="31" r:id="rId31"/>
    <sheet name="scheda 32" sheetId="32" r:id="rId32"/>
    <sheet name="scheda 33" sheetId="33" r:id="rId33"/>
    <sheet name="scheda 34" sheetId="34" r:id="rId34"/>
    <sheet name="scheda 35" sheetId="35" r:id="rId35"/>
    <sheet name="scheda 36" sheetId="36" r:id="rId36"/>
    <sheet name="scheda 37" sheetId="37" r:id="rId37"/>
    <sheet name="scheda 38" sheetId="38" r:id="rId38"/>
    <sheet name="scheda 39" sheetId="39" r:id="rId39"/>
    <sheet name="scheda 40" sheetId="40" r:id="rId40"/>
    <sheet name="scheda 41" sheetId="41" r:id="rId41"/>
    <sheet name="scheda 42" sheetId="42" r:id="rId42"/>
    <sheet name="scheda 43" sheetId="43" r:id="rId43"/>
    <sheet name="scheda 44" sheetId="44" r:id="rId44"/>
    <sheet name="scheda 45" sheetId="45" r:id="rId45"/>
    <sheet name="scheda 46" sheetId="46" r:id="rId46"/>
    <sheet name="scheda 47" sheetId="47" r:id="rId47"/>
    <sheet name="scheda 48" sheetId="48" r:id="rId48"/>
    <sheet name="scheda 51" sheetId="56" r:id="rId49"/>
    <sheet name="scheda 52" sheetId="50" r:id="rId50"/>
    <sheet name="scheda 53" sheetId="51" r:id="rId51"/>
    <sheet name="scheda 54" sheetId="52" r:id="rId52"/>
    <sheet name="scheda 55" sheetId="53" r:id="rId53"/>
  </sheets>
  <calcPr calcId="125725"/>
</workbook>
</file>

<file path=xl/calcChain.xml><?xml version="1.0" encoding="utf-8"?>
<calcChain xmlns="http://schemas.openxmlformats.org/spreadsheetml/2006/main">
  <c r="B50" i="56"/>
  <c r="B88"/>
  <c r="A53"/>
  <c r="B50" i="53"/>
  <c r="B88"/>
  <c r="B92"/>
  <c r="A53"/>
  <c r="B50" i="52"/>
  <c r="B92" s="1"/>
  <c r="B88"/>
  <c r="A53"/>
  <c r="B50" i="51"/>
  <c r="B88"/>
  <c r="B92"/>
  <c r="A53"/>
  <c r="B50" i="50"/>
  <c r="B88"/>
  <c r="B92"/>
  <c r="A53"/>
  <c r="B50" i="41"/>
  <c r="B48" i="1"/>
  <c r="B90" s="1"/>
  <c r="A51"/>
  <c r="B86"/>
  <c r="B50" i="48"/>
  <c r="B88"/>
  <c r="B92" s="1"/>
  <c r="A53"/>
  <c r="B50" i="47"/>
  <c r="B88"/>
  <c r="B92" s="1"/>
  <c r="A53"/>
  <c r="B50" i="46"/>
  <c r="B88"/>
  <c r="B92" s="1"/>
  <c r="A53"/>
  <c r="B50" i="45"/>
  <c r="B88"/>
  <c r="B92" s="1"/>
  <c r="A53"/>
  <c r="B50" i="44"/>
  <c r="B88"/>
  <c r="B92" s="1"/>
  <c r="A53"/>
  <c r="B49" i="43"/>
  <c r="B88"/>
  <c r="B92" s="1"/>
  <c r="A53"/>
  <c r="B50" i="42"/>
  <c r="B88"/>
  <c r="B92" s="1"/>
  <c r="A53"/>
  <c r="B88" i="41"/>
  <c r="B92"/>
  <c r="A53"/>
  <c r="B50" i="40"/>
  <c r="B88"/>
  <c r="B92"/>
  <c r="A53"/>
  <c r="B49" i="39"/>
  <c r="B87"/>
  <c r="B91"/>
  <c r="A52"/>
  <c r="B49" i="38"/>
  <c r="B87"/>
  <c r="B91"/>
  <c r="A52"/>
  <c r="B50" i="37"/>
  <c r="B88"/>
  <c r="B92"/>
  <c r="A53"/>
  <c r="B50" i="36"/>
  <c r="B88"/>
  <c r="B92"/>
  <c r="A53"/>
  <c r="B49" i="35"/>
  <c r="B88"/>
  <c r="B92"/>
  <c r="A53"/>
  <c r="B50" i="34"/>
  <c r="B88"/>
  <c r="B92"/>
  <c r="A53"/>
  <c r="B50" i="33"/>
  <c r="B88"/>
  <c r="B92"/>
  <c r="A53"/>
  <c r="B50" i="32"/>
  <c r="B88"/>
  <c r="B92"/>
  <c r="A53"/>
  <c r="B50" i="31"/>
  <c r="B88"/>
  <c r="A53"/>
  <c r="B49" i="30"/>
  <c r="B87"/>
  <c r="A52"/>
  <c r="B50" i="29"/>
  <c r="B88"/>
  <c r="B92"/>
  <c r="A53"/>
  <c r="B50" i="28"/>
  <c r="B88"/>
  <c r="B92"/>
  <c r="A53"/>
  <c r="B50" i="27"/>
  <c r="B88"/>
  <c r="B92"/>
  <c r="A53"/>
  <c r="B49" i="26"/>
  <c r="B87"/>
  <c r="B91"/>
  <c r="A52"/>
  <c r="B50" i="25"/>
  <c r="B88"/>
  <c r="B92"/>
  <c r="A53"/>
  <c r="B50" i="24"/>
  <c r="B88"/>
  <c r="B92"/>
  <c r="A53"/>
  <c r="B50" i="23"/>
  <c r="B89"/>
  <c r="B93"/>
  <c r="A54"/>
  <c r="B49" i="22"/>
  <c r="B87"/>
  <c r="B91" s="1"/>
  <c r="A52"/>
  <c r="B49" i="21"/>
  <c r="B87"/>
  <c r="B91"/>
  <c r="A52"/>
  <c r="B48" i="20"/>
  <c r="B86"/>
  <c r="B90"/>
  <c r="A51"/>
  <c r="B48" i="19"/>
  <c r="B86"/>
  <c r="B90"/>
  <c r="A51"/>
  <c r="B48" i="18"/>
  <c r="B86"/>
  <c r="B90"/>
  <c r="A51"/>
  <c r="B48" i="17"/>
  <c r="B86"/>
  <c r="B90"/>
  <c r="A51"/>
  <c r="B48" i="16"/>
  <c r="B86"/>
  <c r="B90"/>
  <c r="A51"/>
  <c r="B48" i="15"/>
  <c r="B86"/>
  <c r="B90"/>
  <c r="A51"/>
  <c r="B48" i="14"/>
  <c r="B86"/>
  <c r="B90"/>
  <c r="A51"/>
  <c r="B48" i="13"/>
  <c r="B87"/>
  <c r="B91" s="1"/>
  <c r="A52"/>
  <c r="B48" i="12"/>
  <c r="B86"/>
  <c r="B90"/>
  <c r="B48" i="11"/>
  <c r="B91" s="1"/>
  <c r="B87"/>
  <c r="A52"/>
  <c r="B48" i="10"/>
  <c r="B91" s="1"/>
  <c r="B87"/>
  <c r="A52"/>
  <c r="B48" i="9"/>
  <c r="B90" s="1"/>
  <c r="B86"/>
  <c r="A51"/>
  <c r="B48" i="8"/>
  <c r="B90" s="1"/>
  <c r="B86"/>
  <c r="A51"/>
  <c r="B48" i="7"/>
  <c r="B91" s="1"/>
  <c r="B87"/>
  <c r="A52"/>
  <c r="B48" i="6"/>
  <c r="B91" s="1"/>
  <c r="B87"/>
  <c r="A52"/>
  <c r="B48" i="5"/>
  <c r="B91" s="1"/>
  <c r="B87"/>
  <c r="A52"/>
  <c r="B48" i="4"/>
  <c r="B91" s="1"/>
  <c r="B87"/>
  <c r="A52"/>
  <c r="B48" i="3"/>
  <c r="B91" s="1"/>
  <c r="B87"/>
  <c r="A52"/>
  <c r="B48" i="2"/>
  <c r="B91" s="1"/>
  <c r="B87"/>
  <c r="A52"/>
  <c r="B92" i="56" l="1"/>
  <c r="B92" i="31"/>
  <c r="B91" i="30"/>
</calcChain>
</file>

<file path=xl/sharedStrings.xml><?xml version="1.0" encoding="utf-8"?>
<sst xmlns="http://schemas.openxmlformats.org/spreadsheetml/2006/main" count="4241" uniqueCount="182">
  <si>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</si>
  <si>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</si>
  <si>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</si>
  <si>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</si>
  <si>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</si>
  <si>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</si>
  <si>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</si>
  <si>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</si>
  <si>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</si>
  <si>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</si>
  <si>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</si>
  <si>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</si>
  <si>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</si>
  <si>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</si>
  <si>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</si>
  <si>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</si>
  <si>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</si>
  <si>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</si>
  <si>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</si>
  <si>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</si>
  <si>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</si>
  <si>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</si>
  <si>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</si>
  <si>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</si>
  <si>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</si>
  <si>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</si>
  <si>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</si>
  <si>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</si>
  <si>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</si>
  <si>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</si>
  <si>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</si>
  <si>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</si>
  <si>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</si>
  <si>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</si>
  <si>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</si>
  <si>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</si>
  <si>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</si>
  <si>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</si>
  <si>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</si>
  <si>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</si>
  <si>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</si>
  <si>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</si>
  <si>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</si>
  <si>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</si>
  <si>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</si>
  <si>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</si>
  <si>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</si>
  <si>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</si>
  <si>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</si>
  <si>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</si>
  <si>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</si>
  <si>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</si>
  <si>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</si>
  <si>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</si>
  <si>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</si>
  <si>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 xml:space="preserve">Concorso per l'assunzione di personale </t>
  </si>
  <si>
    <t>No, il rischio rimane indifferente = 5</t>
  </si>
  <si>
    <t>Si, ma in minima parte = 4</t>
  </si>
  <si>
    <t>Si, è molto efficace = 2</t>
  </si>
  <si>
    <t>Si, costituisce un efficace strumento di neutralizzazione = 1</t>
  </si>
  <si>
    <t>Si tratta di un processo complesso che comporta il coinvolgimento di più amministrazioni (esclusi i controlli) in fasi successive per il conseguimento del risultato?</t>
  </si>
  <si>
    <t>Scheda 1</t>
  </si>
  <si>
    <t>Il processo produce effetti diretti all'esterno dell'amministrazione di riferimento ?</t>
  </si>
  <si>
    <t>Il risultato finale del processo può essere raggiunto anche effettuando una pluralità di operazioni di entità economica ridotta che, considerate complessivamente, alla fine assicurano lo stesso risultato (es. pluralità di affidamenti ridotti) ?</t>
  </si>
  <si>
    <t>Scheda 2</t>
  </si>
  <si>
    <t xml:space="preserve">Concorso per la progressione di carriera del personale  </t>
  </si>
  <si>
    <t>Il processo produce effetti diretti all'esterno dell'amministrazione di riferimento?</t>
  </si>
  <si>
    <t>Il risultato finale del processo può essere raggiunto anche effettuando una pluralità di operazioni di entità economica ridotta che, considerate complessivamente, alla fine assicurano lo stesso risultato (es. pluralità di affidamenti ridotti)?</t>
  </si>
  <si>
    <t>Scheda 3</t>
  </si>
  <si>
    <t xml:space="preserve">Selezione per l'affidamento di un incarico professionale (art. 7 del d.lvo 165/2001)   </t>
  </si>
  <si>
    <t>Scheda 4</t>
  </si>
  <si>
    <r>
      <t>Gara ad evidenza pubblica per l'affidamento di lavori, servizi, forniture</t>
    </r>
    <r>
      <rPr>
        <u/>
        <sz val="12"/>
        <color indexed="8"/>
        <rFont val="Arial"/>
        <family val="2"/>
      </rPr>
      <t xml:space="preserve"> </t>
    </r>
  </si>
  <si>
    <t>Scheda 5</t>
  </si>
  <si>
    <t xml:space="preserve">Affidamento diretto di lavori, servizi, forniture </t>
  </si>
  <si>
    <t>Scheda 6</t>
  </si>
  <si>
    <t>Rilascio del permesso di costruire</t>
  </si>
  <si>
    <t xml:space="preserve">Rilascio del permesso di costruire in aree assoggettate ad autorizzazione paesaggistica </t>
  </si>
  <si>
    <t>Scheda 8</t>
  </si>
  <si>
    <t>Concessione ed erogazione di sovvenzioni, contributi, sussidi, ausili finanziari, nonché attribuzione di vantaggi economici di qualunque genere</t>
  </si>
  <si>
    <t>Scheda 9</t>
  </si>
  <si>
    <t xml:space="preserve">Provvedimenti di pianificazione urbanistica generale </t>
  </si>
  <si>
    <t>Scheda 10</t>
  </si>
  <si>
    <t>Provvedimenti di pianificazione urbanistica attuativa</t>
  </si>
  <si>
    <t>Scheda 11</t>
  </si>
  <si>
    <t xml:space="preserve">Levata dei protesti cambiari </t>
  </si>
  <si>
    <t>Scheda 12</t>
  </si>
  <si>
    <t>Gestione delle sanzioni per violazione CDS</t>
  </si>
  <si>
    <t>Scheda 13</t>
  </si>
  <si>
    <t>Gestione ordinaria delle entrate di bilancio</t>
  </si>
  <si>
    <t>Comporta l'attribuzione di vantaggi a soggetti esterni, ma di non particolare rilievo economico = 3</t>
  </si>
  <si>
    <t>Comporta l'affidamento di considerevoli vantaggi a soggetti esterni (es. mancata riscossione/sollecito) = 5</t>
  </si>
  <si>
    <t>Scheda 14</t>
  </si>
  <si>
    <t>Gestione ordinaria delle spese di bilancio</t>
  </si>
  <si>
    <t>Comporta l'attribuzione di vantaggi a soggetti esterni, ma di non particolare rilievo economico  = 3</t>
  </si>
  <si>
    <t>Comporta l'affidamento di considerevoli vantaggi a soggetti esterni (es. pagamento solerte) = 5</t>
  </si>
  <si>
    <t>Il risultato finale del processo può essere raggiunto anche effettuando una pluralità di operazioni di entità economica ridotta che, considerate complessivamente, alla fine assicurano lo stesso risultato (es. pluralità di pagamenti ridotti)?</t>
  </si>
  <si>
    <t>Scheda 15</t>
  </si>
  <si>
    <t>Accertamenti e verifiche dei tributi locali</t>
  </si>
  <si>
    <t>Comporta l'affidamento di considerevoli vantaggi a soggetti esterni (es. mancata sanzione) = 5</t>
  </si>
  <si>
    <t>Il risultato finale del processo può essere raggiunto anche effettuando una pluralità di operazioni di entità economica ridotta che, considerate complessivamente, alla fine assicurano lo stesso risultato?</t>
  </si>
  <si>
    <t>Scheda 16</t>
  </si>
  <si>
    <t>Accertamenti con adesione dei tributi locali</t>
  </si>
  <si>
    <t>Scheda 17</t>
  </si>
  <si>
    <t xml:space="preserve">Accertamenti e controlli degli abusi edilizi </t>
  </si>
  <si>
    <t>Incentivi economici al personale (produttività e retribuzioni di risultato)</t>
  </si>
  <si>
    <t>Scheda 18</t>
  </si>
  <si>
    <t>Scheda 19</t>
  </si>
  <si>
    <t>Autorizzazione all'occupazione del suolo pubblico</t>
  </si>
  <si>
    <t>Scheda 20</t>
  </si>
  <si>
    <t>Autorizzazioni ex artt. 68 e 69 del TULPS (spettacoli anche viaggianti, pubblici intrattenimenti, feste da ballo, esposizioni, gare)</t>
  </si>
  <si>
    <t>Scheda 21</t>
  </si>
  <si>
    <t>Rilascio del permesso di costruire convenzionato</t>
  </si>
  <si>
    <t>Scheda 22</t>
  </si>
  <si>
    <t xml:space="preserve">Pratiche anagrafiche </t>
  </si>
  <si>
    <t>Scheda 23</t>
  </si>
  <si>
    <t>Documenti di identità</t>
  </si>
  <si>
    <t>Scheda 24</t>
  </si>
  <si>
    <t>Servizi per minori e famiglie</t>
  </si>
  <si>
    <t>Scheda 25</t>
  </si>
  <si>
    <t>Servizi assistenziali e socio-sanitari per anziani</t>
  </si>
  <si>
    <t>Scheda 26</t>
  </si>
  <si>
    <t xml:space="preserve">Servizi per disabili </t>
  </si>
  <si>
    <t>Scheda 27</t>
  </si>
  <si>
    <t>Servizi per adulti in difficoltà</t>
  </si>
  <si>
    <t>Scheda 28</t>
  </si>
  <si>
    <t>Servizi di integrazione dei cittadini stranieri</t>
  </si>
  <si>
    <t>Scheda 29</t>
  </si>
  <si>
    <t>Raccolta e smaltimento rifiuti</t>
  </si>
  <si>
    <t>Scheda 30</t>
  </si>
  <si>
    <t>Gestione del protocollo</t>
  </si>
  <si>
    <t>Scheda 31</t>
  </si>
  <si>
    <t xml:space="preserve">Gestione dell'archivio </t>
  </si>
  <si>
    <t>Scheda 32</t>
  </si>
  <si>
    <t xml:space="preserve">Gestione delle sepolture e dei loculi  </t>
  </si>
  <si>
    <t>Scheda 33</t>
  </si>
  <si>
    <t xml:space="preserve">Gestione delle tombe di famiglia   </t>
  </si>
  <si>
    <t>Scheda 34</t>
  </si>
  <si>
    <t xml:space="preserve">Organizzazione eventi   </t>
  </si>
  <si>
    <t>Scheda 35</t>
  </si>
  <si>
    <t xml:space="preserve">Rilascio di patrocini  </t>
  </si>
  <si>
    <t>Scheda 36</t>
  </si>
  <si>
    <t xml:space="preserve">Gara ad evidenza pubblica di vendita di beni </t>
  </si>
  <si>
    <t>Scheda 37</t>
  </si>
  <si>
    <t>Funzionamento degli organi collegiali</t>
  </si>
  <si>
    <t>Scheda 38</t>
  </si>
  <si>
    <t xml:space="preserve">Formazione di determinazioni, ordinanze, decreti ed altri atti amministrativi </t>
  </si>
  <si>
    <t>Scheda 39</t>
  </si>
  <si>
    <t xml:space="preserve">Designazione dei rappresentati dell'ente presso enti, società, fondazioni </t>
  </si>
  <si>
    <t>Scheda 40</t>
  </si>
  <si>
    <t>Gestione dei procedimenti di segnalazione e reclamo</t>
  </si>
  <si>
    <t>Scheda 41</t>
  </si>
  <si>
    <t>Gestione della leva</t>
  </si>
  <si>
    <t>Scheda 42</t>
  </si>
  <si>
    <t>Gestione dell'elettorato</t>
  </si>
  <si>
    <t>Scheda 43</t>
  </si>
  <si>
    <t>Gestione degli alloggi pubblici</t>
  </si>
  <si>
    <t>Scheda 44</t>
  </si>
  <si>
    <t xml:space="preserve">Gestione del diritto allo studio </t>
  </si>
  <si>
    <t>Scheda 45</t>
  </si>
  <si>
    <t xml:space="preserve">Vigilanza sulla circolazione e sulla sosta </t>
  </si>
  <si>
    <t>Scheda 46</t>
  </si>
  <si>
    <t xml:space="preserve">Gestione del reticolo idrico minore  </t>
  </si>
  <si>
    <t>Scheda 47</t>
  </si>
  <si>
    <t xml:space="preserve">Affidamenti "in house"  </t>
  </si>
  <si>
    <t>Scheda 48</t>
  </si>
  <si>
    <t xml:space="preserve">Controlli sull'uso del territorio </t>
  </si>
  <si>
    <t>Scheda 7</t>
  </si>
  <si>
    <t>a livello di addetto o collaboratore  = 1</t>
  </si>
  <si>
    <t>a livello di istruttore amministrativo= 2</t>
  </si>
  <si>
    <t>a livello di posizione organizzativa o istruttore direttivo = 3</t>
  </si>
  <si>
    <t>a livello di dirigente o posizione organizzativa dirigenziale = 4</t>
  </si>
  <si>
    <t>a livello di segretario generale = 5</t>
  </si>
  <si>
    <t>Scheda 51</t>
  </si>
  <si>
    <t>Scheda 52</t>
  </si>
  <si>
    <t>Attività di verifica del gioco</t>
  </si>
  <si>
    <t>Gestione operazioni ordinarie sportello postale</t>
  </si>
  <si>
    <t>Gestione operazioni verifica corrispondenza prescrizioni farmacopea svizzera</t>
  </si>
  <si>
    <t>Scheda 55</t>
  </si>
  <si>
    <t>Scheda 54</t>
  </si>
  <si>
    <t>Scheda 53</t>
  </si>
  <si>
    <t xml:space="preserve">Procedimento urbanistico per l'insediamento di un centro commerciale  </t>
  </si>
  <si>
    <t>Gestione pratiche per  erogazione integrazione pensionistica</t>
  </si>
</sst>
</file>

<file path=xl/styles.xml><?xml version="1.0" encoding="utf-8"?>
<styleSheet xmlns="http://schemas.openxmlformats.org/spreadsheetml/2006/main">
  <fonts count="9">
    <font>
      <sz val="11"/>
      <color theme="1"/>
      <name val="Calibri"/>
      <family val="2"/>
      <scheme val="minor"/>
    </font>
    <font>
      <sz val="8"/>
      <color indexed="8"/>
      <name val="Arial"/>
      <family val="2"/>
    </font>
    <font>
      <b/>
      <sz val="8"/>
      <color indexed="8"/>
      <name val="Arial"/>
      <family val="2"/>
    </font>
    <font>
      <b/>
      <sz val="12"/>
      <color indexed="8"/>
      <name val="Arial"/>
      <family val="2"/>
    </font>
    <font>
      <sz val="12"/>
      <color indexed="8"/>
      <name val="Arial"/>
      <family val="2"/>
    </font>
    <font>
      <b/>
      <sz val="12"/>
      <color indexed="8"/>
      <name val="Calibri"/>
      <family val="2"/>
    </font>
    <font>
      <sz val="12"/>
      <color indexed="8"/>
      <name val="Calibri"/>
      <family val="2"/>
    </font>
    <font>
      <sz val="8"/>
      <name val="Calibri"/>
      <family val="2"/>
    </font>
    <font>
      <u/>
      <sz val="12"/>
      <color indexed="8"/>
      <name val="Arial"/>
      <family val="2"/>
    </font>
  </fonts>
  <fills count="4">
    <fill>
      <patternFill patternType="none"/>
    </fill>
    <fill>
      <patternFill patternType="gray125"/>
    </fill>
    <fill>
      <patternFill patternType="solid">
        <fgColor indexed="27"/>
        <bgColor indexed="64"/>
      </patternFill>
    </fill>
    <fill>
      <patternFill patternType="solid">
        <fgColor indexed="41"/>
        <bgColor indexed="64"/>
      </patternFill>
    </fill>
  </fills>
  <borders count="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1">
    <xf numFmtId="0" fontId="0" fillId="0" borderId="0"/>
  </cellStyleXfs>
  <cellXfs count="50">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2" borderId="1" xfId="0" applyFont="1" applyFill="1" applyBorder="1" applyAlignment="1">
      <alignment horizontal="justify" vertical="center" wrapText="1"/>
    </xf>
    <xf numFmtId="0" fontId="1" fillId="0" borderId="0" xfId="0" applyFont="1" applyFill="1" applyAlignment="1">
      <alignment horizontal="justify"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2" fontId="3" fillId="0" borderId="1"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vertical="center" wrapText="1"/>
    </xf>
    <xf numFmtId="2" fontId="1" fillId="0" borderId="1" xfId="0" applyNumberFormat="1" applyFont="1" applyFill="1" applyBorder="1" applyAlignment="1">
      <alignment horizontal="justify" vertical="center" wrapText="1"/>
    </xf>
    <xf numFmtId="2" fontId="3" fillId="3"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0" fillId="2" borderId="3" xfId="0" applyFill="1" applyBorder="1" applyAlignment="1">
      <alignment horizontal="center" vertical="center" wrapText="1"/>
    </xf>
    <xf numFmtId="0" fontId="3"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0" fillId="0" borderId="3" xfId="0" applyBorder="1" applyAlignment="1">
      <alignment horizontal="justify" vertical="center" wrapText="1"/>
    </xf>
  </cellXfs>
  <cellStyles count="1">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dimension ref="A1:E90"/>
  <sheetViews>
    <sheetView topLeftCell="A10" zoomScale="110" zoomScaleNormal="110" workbookViewId="0">
      <selection activeCell="A2" sqref="A2:B2"/>
    </sheetView>
  </sheetViews>
  <sheetFormatPr defaultRowHeight="11.25"/>
  <cols>
    <col min="1" max="1" width="66.5703125" style="1" customWidth="1"/>
    <col min="2" max="2" width="17.7109375" style="10" customWidth="1"/>
    <col min="3" max="16384" width="9.140625" style="1"/>
  </cols>
  <sheetData>
    <row r="1" spans="1:2" ht="15.75">
      <c r="A1" s="25" t="s">
        <v>61</v>
      </c>
      <c r="B1" s="26"/>
    </row>
    <row r="2" spans="1:2" ht="36.75" customHeight="1">
      <c r="A2" s="29" t="s">
        <v>55</v>
      </c>
      <c r="B2" s="30"/>
    </row>
    <row r="3" spans="1:2" ht="27.75" customHeight="1">
      <c r="A3" s="27" t="s">
        <v>52</v>
      </c>
      <c r="B3" s="28"/>
    </row>
    <row r="4" spans="1:2">
      <c r="A4" s="2" t="s">
        <v>7</v>
      </c>
      <c r="B4" s="12" t="s">
        <v>8</v>
      </c>
    </row>
    <row r="5" spans="1:2">
      <c r="A5" s="3" t="s">
        <v>12</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2</v>
      </c>
    </row>
    <row r="13" spans="1:2">
      <c r="A13" s="4"/>
      <c r="B13" s="13"/>
    </row>
    <row r="14" spans="1:2">
      <c r="A14" s="3" t="s">
        <v>9</v>
      </c>
      <c r="B14" s="13"/>
    </row>
    <row r="15" spans="1:2">
      <c r="A15" s="4" t="s">
        <v>62</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15" t="s">
        <v>20</v>
      </c>
      <c r="B30" s="13"/>
    </row>
    <row r="31" spans="1:2">
      <c r="A31" s="4" t="s">
        <v>21</v>
      </c>
      <c r="B31" s="13"/>
    </row>
    <row r="32" spans="1:2">
      <c r="A32" s="5" t="s">
        <v>6</v>
      </c>
      <c r="B32" s="12">
        <v>5</v>
      </c>
    </row>
    <row r="33" spans="1:2">
      <c r="A33" s="4"/>
      <c r="B33" s="13"/>
    </row>
    <row r="34" spans="1:2">
      <c r="A34" s="6" t="s">
        <v>22</v>
      </c>
      <c r="B34" s="13"/>
    </row>
    <row r="35" spans="1:2" ht="33.75">
      <c r="A35" s="15" t="s">
        <v>63</v>
      </c>
      <c r="B35" s="13"/>
    </row>
    <row r="36" spans="1:2">
      <c r="A36" s="4" t="s">
        <v>23</v>
      </c>
      <c r="B36" s="13"/>
    </row>
    <row r="37" spans="1:2">
      <c r="A37" s="4" t="s">
        <v>24</v>
      </c>
      <c r="B37" s="13"/>
    </row>
    <row r="38" spans="1:2">
      <c r="A38" s="5" t="s">
        <v>6</v>
      </c>
      <c r="B38" s="12">
        <v>1</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1</v>
      </c>
    </row>
    <row r="48" spans="1:2" ht="27.75" customHeight="1">
      <c r="A48" s="7" t="s">
        <v>28</v>
      </c>
      <c r="B48" s="14">
        <f>SUM(B12:B47)/6</f>
        <v>2.5</v>
      </c>
    </row>
    <row r="49" spans="1:5" ht="40.5" customHeight="1">
      <c r="A49" s="31" t="s">
        <v>49</v>
      </c>
      <c r="B49" s="32"/>
    </row>
    <row r="50" spans="1:5" ht="51.75" customHeight="1">
      <c r="A50" s="8"/>
      <c r="B50" s="9"/>
    </row>
    <row r="51" spans="1:5" ht="33" customHeight="1">
      <c r="A51" s="29" t="str">
        <f>A2</f>
        <v xml:space="preserve">Concorso per l'assunzione di personale </v>
      </c>
      <c r="B51" s="30"/>
    </row>
    <row r="52" spans="1:5" ht="42" customHeight="1">
      <c r="A52" s="27" t="s">
        <v>53</v>
      </c>
      <c r="B52" s="28"/>
    </row>
    <row r="53" spans="1:5">
      <c r="A53" s="6" t="s">
        <v>29</v>
      </c>
      <c r="B53" s="13"/>
    </row>
    <row r="54" spans="1:5" ht="56.25">
      <c r="A54" s="15" t="s">
        <v>30</v>
      </c>
      <c r="B54" s="13"/>
    </row>
    <row r="55" spans="1:5">
      <c r="A55" s="4" t="s">
        <v>31</v>
      </c>
      <c r="B55" s="13"/>
    </row>
    <row r="56" spans="1:5">
      <c r="A56" s="4" t="s">
        <v>32</v>
      </c>
      <c r="B56" s="13"/>
    </row>
    <row r="57" spans="1:5">
      <c r="A57" s="4" t="s">
        <v>33</v>
      </c>
      <c r="B57" s="13"/>
    </row>
    <row r="58" spans="1:5">
      <c r="A58" s="4" t="s">
        <v>35</v>
      </c>
      <c r="B58" s="13"/>
    </row>
    <row r="59" spans="1:5">
      <c r="A59" s="4" t="s">
        <v>34</v>
      </c>
      <c r="B59" s="13"/>
    </row>
    <row r="60" spans="1:5">
      <c r="A60" s="5" t="s">
        <v>6</v>
      </c>
      <c r="B60" s="12">
        <v>1</v>
      </c>
    </row>
    <row r="61" spans="1:5" s="17" customFormat="1">
      <c r="A61" s="15"/>
      <c r="B61" s="16"/>
    </row>
    <row r="62" spans="1:5">
      <c r="A62" s="6" t="s">
        <v>36</v>
      </c>
      <c r="B62" s="13"/>
    </row>
    <row r="63" spans="1:5" ht="45">
      <c r="A63" s="15" t="s">
        <v>37</v>
      </c>
      <c r="B63" s="13"/>
      <c r="D63" s="8"/>
      <c r="E63" s="9"/>
    </row>
    <row r="64" spans="1:5">
      <c r="A64" s="4" t="s">
        <v>23</v>
      </c>
      <c r="B64" s="13"/>
    </row>
    <row r="65" spans="1:2">
      <c r="A65" s="4" t="s">
        <v>24</v>
      </c>
      <c r="B65" s="13"/>
    </row>
    <row r="66" spans="1:2">
      <c r="A66" s="5" t="s">
        <v>6</v>
      </c>
      <c r="B66" s="12">
        <v>1</v>
      </c>
    </row>
    <row r="67" spans="1:2">
      <c r="A67" s="4"/>
      <c r="B67" s="13"/>
    </row>
    <row r="68" spans="1:2">
      <c r="A68" s="6" t="s">
        <v>38</v>
      </c>
      <c r="B68" s="13"/>
    </row>
    <row r="69" spans="1:2" ht="22.5">
      <c r="A69" s="15" t="s">
        <v>39</v>
      </c>
      <c r="B69" s="13"/>
    </row>
    <row r="70" spans="1:2">
      <c r="A70" s="4" t="s">
        <v>40</v>
      </c>
      <c r="B70" s="13"/>
    </row>
    <row r="71" spans="1:2">
      <c r="A71" s="4" t="s">
        <v>41</v>
      </c>
      <c r="B71" s="13"/>
    </row>
    <row r="72" spans="1:2">
      <c r="A72" s="4" t="s">
        <v>42</v>
      </c>
      <c r="B72" s="13"/>
    </row>
    <row r="73" spans="1:2">
      <c r="A73" s="4" t="s">
        <v>43</v>
      </c>
      <c r="B73" s="13"/>
    </row>
    <row r="74" spans="1:2">
      <c r="A74" s="4" t="s">
        <v>44</v>
      </c>
      <c r="B74" s="13"/>
    </row>
    <row r="75" spans="1:2">
      <c r="A75" s="4" t="s">
        <v>45</v>
      </c>
      <c r="B75" s="13"/>
    </row>
    <row r="76" spans="1:2">
      <c r="A76" s="5" t="s">
        <v>6</v>
      </c>
      <c r="B76" s="12">
        <v>1</v>
      </c>
    </row>
    <row r="77" spans="1:2">
      <c r="A77" s="5"/>
      <c r="B77" s="12"/>
    </row>
    <row r="78" spans="1:2">
      <c r="A78" s="6" t="s">
        <v>46</v>
      </c>
      <c r="B78" s="13"/>
    </row>
    <row r="79" spans="1:2" ht="33.75">
      <c r="A79" s="15" t="s">
        <v>47</v>
      </c>
      <c r="B79" s="13"/>
    </row>
    <row r="80" spans="1:2">
      <c r="A80" s="4" t="s">
        <v>167</v>
      </c>
      <c r="B80" s="13"/>
    </row>
    <row r="81" spans="1:2">
      <c r="A81" s="4" t="s">
        <v>168</v>
      </c>
      <c r="B81" s="13"/>
    </row>
    <row r="82" spans="1:2">
      <c r="A82" s="4" t="s">
        <v>169</v>
      </c>
      <c r="B82" s="13"/>
    </row>
    <row r="83" spans="1:2">
      <c r="A83" s="4" t="s">
        <v>170</v>
      </c>
      <c r="B83" s="13"/>
    </row>
    <row r="84" spans="1:2">
      <c r="A84" s="4" t="s">
        <v>171</v>
      </c>
      <c r="B84" s="13"/>
    </row>
    <row r="85" spans="1:2">
      <c r="A85" s="5" t="s">
        <v>6</v>
      </c>
      <c r="B85" s="12">
        <v>4</v>
      </c>
    </row>
    <row r="86" spans="1:2" ht="23.25" customHeight="1">
      <c r="A86" s="7" t="s">
        <v>48</v>
      </c>
      <c r="B86" s="14">
        <f>SUM(B60:B85)/4</f>
        <v>1.75</v>
      </c>
    </row>
    <row r="87" spans="1:2" ht="28.5" customHeight="1">
      <c r="A87" s="33" t="s">
        <v>50</v>
      </c>
      <c r="B87" s="34"/>
    </row>
    <row r="88" spans="1:2" ht="36" customHeight="1"/>
    <row r="89" spans="1:2" ht="33" customHeight="1">
      <c r="A89" s="27" t="s">
        <v>54</v>
      </c>
      <c r="B89" s="28"/>
    </row>
    <row r="90" spans="1:2" ht="29.25" customHeight="1">
      <c r="A90" s="11" t="s">
        <v>51</v>
      </c>
      <c r="B90" s="14">
        <f>B48*B86</f>
        <v>4.375</v>
      </c>
    </row>
  </sheetData>
  <mergeCells count="8">
    <mergeCell ref="A1:B1"/>
    <mergeCell ref="A89:B89"/>
    <mergeCell ref="A2:B2"/>
    <mergeCell ref="A3:B3"/>
    <mergeCell ref="A52:B52"/>
    <mergeCell ref="A49:B49"/>
    <mergeCell ref="A51:B51"/>
    <mergeCell ref="A87:B87"/>
  </mergeCells>
  <phoneticPr fontId="7" type="noConversion"/>
  <printOptions horizontalCentered="1"/>
  <pageMargins left="0.70866141732283472" right="0.70866141732283472" top="0.59" bottom="0.5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dimension ref="A1:E95"/>
  <sheetViews>
    <sheetView tabSelected="1" workbookViewId="0">
      <selection activeCell="A81" sqref="A81:IV85"/>
    </sheetView>
  </sheetViews>
  <sheetFormatPr defaultRowHeight="11.25"/>
  <cols>
    <col min="1" max="1" width="66.5703125" style="1" customWidth="1"/>
    <col min="2" max="2" width="17.7109375" style="10" customWidth="1"/>
    <col min="3" max="16384" width="9.140625" style="1"/>
  </cols>
  <sheetData>
    <row r="1" spans="1:2" ht="15.75">
      <c r="A1" s="38" t="s">
        <v>81</v>
      </c>
      <c r="B1" s="39"/>
    </row>
    <row r="2" spans="1:2" ht="36.75" customHeight="1">
      <c r="A2" s="45" t="s">
        <v>82</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22.5">
      <c r="A8" s="4" t="s">
        <v>2</v>
      </c>
      <c r="B8" s="13"/>
    </row>
    <row r="9" spans="1:2">
      <c r="A9" s="4" t="s">
        <v>3</v>
      </c>
      <c r="B9" s="13"/>
    </row>
    <row r="10" spans="1:2">
      <c r="A10" s="4" t="s">
        <v>4</v>
      </c>
      <c r="B10" s="13"/>
    </row>
    <row r="11" spans="1:2">
      <c r="A11" s="4" t="s">
        <v>5</v>
      </c>
      <c r="B11" s="13"/>
    </row>
    <row r="12" spans="1:2">
      <c r="A12" s="5" t="s">
        <v>6</v>
      </c>
      <c r="B12" s="12">
        <v>4</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3</v>
      </c>
    </row>
    <row r="26" spans="1:2">
      <c r="A26" s="4"/>
      <c r="B26" s="13"/>
    </row>
    <row r="27" spans="1:2">
      <c r="A27" s="6" t="s">
        <v>17</v>
      </c>
      <c r="B27" s="13"/>
    </row>
    <row r="28" spans="1:2">
      <c r="A28" s="4" t="s">
        <v>18</v>
      </c>
      <c r="B28" s="13"/>
    </row>
    <row r="29" spans="1:2">
      <c r="A29" s="4" t="s">
        <v>19</v>
      </c>
      <c r="B29" s="13"/>
    </row>
    <row r="30" spans="1:2" ht="22.5">
      <c r="A30" s="15" t="s">
        <v>20</v>
      </c>
      <c r="B30" s="13"/>
    </row>
    <row r="31" spans="1:2">
      <c r="A31" s="4" t="s">
        <v>21</v>
      </c>
      <c r="B31" s="13"/>
    </row>
    <row r="32" spans="1:2">
      <c r="A32" s="5" t="s">
        <v>6</v>
      </c>
      <c r="B32" s="12">
        <v>5</v>
      </c>
    </row>
    <row r="33" spans="1:2">
      <c r="A33" s="4"/>
      <c r="B33" s="13"/>
    </row>
    <row r="34" spans="1:2">
      <c r="A34" s="6" t="s">
        <v>22</v>
      </c>
      <c r="B34" s="13"/>
    </row>
    <row r="35" spans="1:2" ht="33.75">
      <c r="A35" s="15" t="s">
        <v>67</v>
      </c>
      <c r="B35" s="13"/>
    </row>
    <row r="36" spans="1:2">
      <c r="A36" s="4" t="s">
        <v>23</v>
      </c>
      <c r="B36" s="13"/>
    </row>
    <row r="37" spans="1:2">
      <c r="A37" s="4" t="s">
        <v>24</v>
      </c>
      <c r="B37" s="13"/>
    </row>
    <row r="38" spans="1:2">
      <c r="A38" s="5" t="s">
        <v>6</v>
      </c>
      <c r="B38" s="12">
        <v>5</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4</v>
      </c>
    </row>
    <row r="49" spans="1:5" ht="40.5" customHeight="1">
      <c r="A49" s="42" t="s">
        <v>49</v>
      </c>
      <c r="B49" s="35"/>
    </row>
    <row r="50" spans="1:5" ht="40.5" customHeight="1">
      <c r="A50" s="18"/>
      <c r="B50" s="19"/>
    </row>
    <row r="51" spans="1:5" ht="40.5" customHeight="1">
      <c r="A51" s="8"/>
      <c r="B51" s="9"/>
    </row>
    <row r="52" spans="1:5" ht="30" customHeight="1">
      <c r="A52" s="29" t="str">
        <f>A2</f>
        <v>Provvedimenti di pianificazione urbanistica attuativa</v>
      </c>
      <c r="B52" s="30"/>
    </row>
    <row r="53" spans="1:5" ht="42" customHeight="1">
      <c r="A53" s="44" t="s">
        <v>53</v>
      </c>
      <c r="B53" s="44"/>
    </row>
    <row r="54" spans="1:5">
      <c r="A54" s="6" t="s">
        <v>29</v>
      </c>
      <c r="B54" s="13"/>
    </row>
    <row r="55" spans="1:5" ht="56.25">
      <c r="A55" s="15" t="s">
        <v>30</v>
      </c>
      <c r="B55" s="13"/>
    </row>
    <row r="56" spans="1:5">
      <c r="A56" s="4" t="s">
        <v>31</v>
      </c>
      <c r="B56" s="13"/>
    </row>
    <row r="57" spans="1:5">
      <c r="A57" s="4" t="s">
        <v>32</v>
      </c>
      <c r="B57" s="13"/>
    </row>
    <row r="58" spans="1:5">
      <c r="A58" s="4" t="s">
        <v>33</v>
      </c>
      <c r="B58" s="13"/>
    </row>
    <row r="59" spans="1:5">
      <c r="A59" s="4" t="s">
        <v>35</v>
      </c>
      <c r="B59" s="13"/>
    </row>
    <row r="60" spans="1:5">
      <c r="A60" s="4" t="s">
        <v>34</v>
      </c>
      <c r="B60" s="13"/>
    </row>
    <row r="61" spans="1:5">
      <c r="A61" s="5" t="s">
        <v>6</v>
      </c>
      <c r="B61" s="12">
        <v>2</v>
      </c>
    </row>
    <row r="62" spans="1:5">
      <c r="A62" s="4"/>
      <c r="B62" s="13"/>
    </row>
    <row r="63" spans="1:5">
      <c r="A63" s="6" t="s">
        <v>36</v>
      </c>
      <c r="B63" s="13"/>
    </row>
    <row r="64" spans="1:5" ht="39" customHeight="1">
      <c r="A64" s="15" t="s">
        <v>37</v>
      </c>
      <c r="B64" s="13"/>
      <c r="D64" s="8"/>
      <c r="E64" s="9"/>
    </row>
    <row r="65" spans="1:2">
      <c r="A65" s="4" t="s">
        <v>23</v>
      </c>
      <c r="B65" s="13"/>
    </row>
    <row r="66" spans="1:2">
      <c r="A66" s="4" t="s">
        <v>24</v>
      </c>
      <c r="B66" s="13"/>
    </row>
    <row r="67" spans="1:2">
      <c r="A67" s="5" t="s">
        <v>6</v>
      </c>
      <c r="B67" s="12">
        <v>1</v>
      </c>
    </row>
    <row r="68" spans="1:2">
      <c r="A68" s="4"/>
      <c r="B68" s="13"/>
    </row>
    <row r="69" spans="1:2">
      <c r="A69" s="6" t="s">
        <v>38</v>
      </c>
      <c r="B69" s="13"/>
    </row>
    <row r="70" spans="1:2" ht="22.5">
      <c r="A70" s="15" t="s">
        <v>39</v>
      </c>
      <c r="B70" s="13"/>
    </row>
    <row r="71" spans="1:2">
      <c r="A71" s="4" t="s">
        <v>40</v>
      </c>
      <c r="B71" s="13"/>
    </row>
    <row r="72" spans="1:2">
      <c r="A72" s="4" t="s">
        <v>41</v>
      </c>
      <c r="B72" s="13"/>
    </row>
    <row r="73" spans="1:2">
      <c r="A73" s="4" t="s">
        <v>42</v>
      </c>
      <c r="B73" s="13"/>
    </row>
    <row r="74" spans="1:2">
      <c r="A74" s="4" t="s">
        <v>43</v>
      </c>
      <c r="B74" s="13"/>
    </row>
    <row r="75" spans="1:2">
      <c r="A75" s="4" t="s">
        <v>44</v>
      </c>
      <c r="B75" s="13"/>
    </row>
    <row r="76" spans="1:2">
      <c r="A76" s="4" t="s">
        <v>45</v>
      </c>
      <c r="B76" s="13"/>
    </row>
    <row r="77" spans="1:2">
      <c r="A77" s="5" t="s">
        <v>6</v>
      </c>
      <c r="B77" s="12">
        <v>1</v>
      </c>
    </row>
    <row r="78" spans="1:2">
      <c r="A78" s="5"/>
      <c r="B78" s="12"/>
    </row>
    <row r="79" spans="1:2">
      <c r="A79" s="6" t="s">
        <v>46</v>
      </c>
      <c r="B79" s="13"/>
    </row>
    <row r="80" spans="1:2" ht="27" customHeight="1">
      <c r="A80" s="15" t="s">
        <v>47</v>
      </c>
      <c r="B80" s="13"/>
    </row>
    <row r="81" spans="1:2">
      <c r="A81" s="4" t="s">
        <v>167</v>
      </c>
      <c r="B81" s="13"/>
    </row>
    <row r="82" spans="1:2">
      <c r="A82" s="4" t="s">
        <v>168</v>
      </c>
      <c r="B82" s="13"/>
    </row>
    <row r="83" spans="1:2">
      <c r="A83" s="4" t="s">
        <v>169</v>
      </c>
      <c r="B83" s="13"/>
    </row>
    <row r="84" spans="1:2">
      <c r="A84" s="4" t="s">
        <v>170</v>
      </c>
      <c r="B84" s="13"/>
    </row>
    <row r="85" spans="1:2">
      <c r="A85" s="4" t="s">
        <v>171</v>
      </c>
      <c r="B85" s="13"/>
    </row>
    <row r="86" spans="1:2">
      <c r="A86" s="5" t="s">
        <v>6</v>
      </c>
      <c r="B86" s="12">
        <v>4</v>
      </c>
    </row>
    <row r="87" spans="1:2" ht="23.25" customHeight="1">
      <c r="A87" s="7" t="s">
        <v>48</v>
      </c>
      <c r="B87" s="14">
        <f>SUM(B61:B86)/4</f>
        <v>2</v>
      </c>
    </row>
    <row r="88" spans="1:2" ht="28.5" customHeight="1">
      <c r="A88" s="35" t="s">
        <v>50</v>
      </c>
      <c r="B88" s="36"/>
    </row>
    <row r="89" spans="1:2" ht="36" customHeight="1"/>
    <row r="90" spans="1:2" ht="33" customHeight="1">
      <c r="A90" s="44" t="s">
        <v>54</v>
      </c>
      <c r="B90" s="44"/>
    </row>
    <row r="91" spans="1:2" ht="29.25" customHeight="1">
      <c r="A91" s="11" t="s">
        <v>51</v>
      </c>
      <c r="B91" s="14">
        <f>B48*B87</f>
        <v>8</v>
      </c>
    </row>
    <row r="95" spans="1:2" ht="36" customHeight="1"/>
  </sheetData>
  <mergeCells count="8">
    <mergeCell ref="A88:B88"/>
    <mergeCell ref="A90:B90"/>
    <mergeCell ref="A1:B1"/>
    <mergeCell ref="A2:B2"/>
    <mergeCell ref="A3:B3"/>
    <mergeCell ref="A49:B49"/>
    <mergeCell ref="A52:B52"/>
    <mergeCell ref="A53:B53"/>
  </mergeCells>
  <phoneticPr fontId="7"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dimension ref="A1:E95"/>
  <sheetViews>
    <sheetView topLeftCell="A37" workbookViewId="0">
      <selection activeCell="A81" sqref="A81:IV85"/>
    </sheetView>
  </sheetViews>
  <sheetFormatPr defaultRowHeight="11.25"/>
  <cols>
    <col min="1" max="1" width="66.5703125" style="1" customWidth="1"/>
    <col min="2" max="2" width="17.7109375" style="10" customWidth="1"/>
    <col min="3" max="16384" width="9.140625" style="1"/>
  </cols>
  <sheetData>
    <row r="1" spans="1:2" ht="15.75">
      <c r="A1" s="38" t="s">
        <v>83</v>
      </c>
      <c r="B1" s="39"/>
    </row>
    <row r="2" spans="1:2" ht="36.75" customHeight="1">
      <c r="A2" s="45" t="s">
        <v>84</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1</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15" t="s">
        <v>20</v>
      </c>
      <c r="B30" s="13"/>
    </row>
    <row r="31" spans="1:2">
      <c r="A31" s="4" t="s">
        <v>21</v>
      </c>
      <c r="B31" s="13"/>
    </row>
    <row r="32" spans="1:2">
      <c r="A32" s="5" t="s">
        <v>6</v>
      </c>
      <c r="B32" s="12">
        <v>3</v>
      </c>
    </row>
    <row r="33" spans="1:2">
      <c r="A33" s="4"/>
      <c r="B33" s="13"/>
    </row>
    <row r="34" spans="1:2">
      <c r="A34" s="6" t="s">
        <v>22</v>
      </c>
      <c r="B34" s="13"/>
    </row>
    <row r="35" spans="1:2" ht="33.75">
      <c r="A35" s="15" t="s">
        <v>67</v>
      </c>
      <c r="B35" s="13"/>
    </row>
    <row r="36" spans="1:2">
      <c r="A36" s="4" t="s">
        <v>23</v>
      </c>
      <c r="B36" s="13"/>
    </row>
    <row r="37" spans="1:2">
      <c r="A37" s="4" t="s">
        <v>24</v>
      </c>
      <c r="B37" s="13"/>
    </row>
    <row r="38" spans="1:2">
      <c r="A38" s="5" t="s">
        <v>6</v>
      </c>
      <c r="B38" s="12">
        <v>1</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1</v>
      </c>
    </row>
    <row r="48" spans="1:2" ht="27.75" customHeight="1">
      <c r="A48" s="7" t="s">
        <v>28</v>
      </c>
      <c r="B48" s="14">
        <f>SUM(B12:B47)/6</f>
        <v>2</v>
      </c>
    </row>
    <row r="49" spans="1:5" ht="40.5" customHeight="1">
      <c r="A49" s="42" t="s">
        <v>49</v>
      </c>
      <c r="B49" s="35"/>
    </row>
    <row r="50" spans="1:5" ht="40.5" customHeight="1">
      <c r="A50" s="18"/>
      <c r="B50" s="19"/>
    </row>
    <row r="51" spans="1:5" ht="36" customHeight="1">
      <c r="A51" s="8"/>
      <c r="B51" s="9"/>
    </row>
    <row r="52" spans="1:5" ht="35.450000000000003" customHeight="1">
      <c r="A52" s="29" t="str">
        <f>A2</f>
        <v xml:space="preserve">Levata dei protesti cambiari </v>
      </c>
      <c r="B52" s="30"/>
    </row>
    <row r="53" spans="1:5" ht="37.5" customHeight="1">
      <c r="A53" s="44" t="s">
        <v>53</v>
      </c>
      <c r="B53" s="44"/>
    </row>
    <row r="54" spans="1:5">
      <c r="A54" s="6" t="s">
        <v>29</v>
      </c>
      <c r="B54" s="13"/>
    </row>
    <row r="55" spans="1:5" ht="56.25">
      <c r="A55" s="15" t="s">
        <v>30</v>
      </c>
      <c r="B55" s="13"/>
    </row>
    <row r="56" spans="1:5">
      <c r="A56" s="4" t="s">
        <v>31</v>
      </c>
      <c r="B56" s="13"/>
    </row>
    <row r="57" spans="1:5">
      <c r="A57" s="4" t="s">
        <v>32</v>
      </c>
      <c r="B57" s="13"/>
    </row>
    <row r="58" spans="1:5">
      <c r="A58" s="4" t="s">
        <v>33</v>
      </c>
      <c r="B58" s="13"/>
    </row>
    <row r="59" spans="1:5">
      <c r="A59" s="4" t="s">
        <v>35</v>
      </c>
      <c r="B59" s="13"/>
    </row>
    <row r="60" spans="1:5">
      <c r="A60" s="4" t="s">
        <v>34</v>
      </c>
      <c r="B60" s="13"/>
    </row>
    <row r="61" spans="1:5">
      <c r="A61" s="5" t="s">
        <v>6</v>
      </c>
      <c r="B61" s="12">
        <v>1</v>
      </c>
    </row>
    <row r="62" spans="1:5">
      <c r="A62" s="4"/>
      <c r="B62" s="13"/>
    </row>
    <row r="63" spans="1:5">
      <c r="A63" s="6" t="s">
        <v>36</v>
      </c>
      <c r="B63" s="13"/>
    </row>
    <row r="64" spans="1:5" ht="45">
      <c r="A64" s="15" t="s">
        <v>37</v>
      </c>
      <c r="B64" s="13"/>
      <c r="D64" s="8"/>
      <c r="E64" s="9"/>
    </row>
    <row r="65" spans="1:2">
      <c r="A65" s="4" t="s">
        <v>23</v>
      </c>
      <c r="B65" s="13"/>
    </row>
    <row r="66" spans="1:2">
      <c r="A66" s="4" t="s">
        <v>24</v>
      </c>
      <c r="B66" s="13"/>
    </row>
    <row r="67" spans="1:2">
      <c r="A67" s="5" t="s">
        <v>6</v>
      </c>
      <c r="B67" s="12">
        <v>1</v>
      </c>
    </row>
    <row r="68" spans="1:2">
      <c r="A68" s="4"/>
      <c r="B68" s="13"/>
    </row>
    <row r="69" spans="1:2">
      <c r="A69" s="6" t="s">
        <v>38</v>
      </c>
      <c r="B69" s="13"/>
    </row>
    <row r="70" spans="1:2" ht="22.5">
      <c r="A70" s="15" t="s">
        <v>39</v>
      </c>
      <c r="B70" s="13"/>
    </row>
    <row r="71" spans="1:2">
      <c r="A71" s="4" t="s">
        <v>40</v>
      </c>
      <c r="B71" s="13"/>
    </row>
    <row r="72" spans="1:2">
      <c r="A72" s="4" t="s">
        <v>41</v>
      </c>
      <c r="B72" s="13"/>
    </row>
    <row r="73" spans="1:2">
      <c r="A73" s="4" t="s">
        <v>42</v>
      </c>
      <c r="B73" s="13"/>
    </row>
    <row r="74" spans="1:2">
      <c r="A74" s="4" t="s">
        <v>43</v>
      </c>
      <c r="B74" s="13"/>
    </row>
    <row r="75" spans="1:2">
      <c r="A75" s="4" t="s">
        <v>44</v>
      </c>
      <c r="B75" s="13"/>
    </row>
    <row r="76" spans="1:2">
      <c r="A76" s="4" t="s">
        <v>45</v>
      </c>
      <c r="B76" s="13"/>
    </row>
    <row r="77" spans="1:2">
      <c r="A77" s="5" t="s">
        <v>6</v>
      </c>
      <c r="B77" s="12">
        <v>0</v>
      </c>
    </row>
    <row r="78" spans="1:2">
      <c r="A78" s="5"/>
      <c r="B78" s="12"/>
    </row>
    <row r="79" spans="1:2">
      <c r="A79" s="6" t="s">
        <v>46</v>
      </c>
      <c r="B79" s="13"/>
    </row>
    <row r="80" spans="1:2" ht="33.75">
      <c r="A80" s="15" t="s">
        <v>47</v>
      </c>
      <c r="B80" s="13"/>
    </row>
    <row r="81" spans="1:2">
      <c r="A81" s="4" t="s">
        <v>167</v>
      </c>
      <c r="B81" s="13"/>
    </row>
    <row r="82" spans="1:2">
      <c r="A82" s="4" t="s">
        <v>168</v>
      </c>
      <c r="B82" s="13"/>
    </row>
    <row r="83" spans="1:2">
      <c r="A83" s="4" t="s">
        <v>169</v>
      </c>
      <c r="B83" s="13"/>
    </row>
    <row r="84" spans="1:2">
      <c r="A84" s="4" t="s">
        <v>170</v>
      </c>
      <c r="B84" s="13"/>
    </row>
    <row r="85" spans="1:2">
      <c r="A85" s="4" t="s">
        <v>171</v>
      </c>
      <c r="B85" s="13"/>
    </row>
    <row r="86" spans="1:2">
      <c r="A86" s="5" t="s">
        <v>6</v>
      </c>
      <c r="B86" s="12">
        <v>5</v>
      </c>
    </row>
    <row r="87" spans="1:2" ht="23.25" customHeight="1">
      <c r="A87" s="7" t="s">
        <v>48</v>
      </c>
      <c r="B87" s="14">
        <f>SUM(B61:B86)/4</f>
        <v>1.75</v>
      </c>
    </row>
    <row r="88" spans="1:2" ht="28.5" customHeight="1">
      <c r="A88" s="35" t="s">
        <v>50</v>
      </c>
      <c r="B88" s="36"/>
    </row>
    <row r="89" spans="1:2" ht="36" customHeight="1"/>
    <row r="90" spans="1:2" ht="33" customHeight="1">
      <c r="A90" s="47" t="s">
        <v>54</v>
      </c>
      <c r="B90" s="47"/>
    </row>
    <row r="91" spans="1:2" ht="29.25" customHeight="1">
      <c r="A91" s="11" t="s">
        <v>51</v>
      </c>
      <c r="B91" s="24">
        <f>B48*B87</f>
        <v>3.5</v>
      </c>
    </row>
    <row r="95" spans="1:2" ht="36" customHeight="1"/>
  </sheetData>
  <mergeCells count="8">
    <mergeCell ref="A88:B88"/>
    <mergeCell ref="A90:B90"/>
    <mergeCell ref="A1:B1"/>
    <mergeCell ref="A2:B2"/>
    <mergeCell ref="A3:B3"/>
    <mergeCell ref="A49:B49"/>
    <mergeCell ref="A52:B52"/>
    <mergeCell ref="A53:B53"/>
  </mergeCells>
  <phoneticPr fontId="7"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dimension ref="A1:E95"/>
  <sheetViews>
    <sheetView workbookViewId="0">
      <selection activeCell="A80" sqref="A80:IV84"/>
    </sheetView>
  </sheetViews>
  <sheetFormatPr defaultRowHeight="11.25"/>
  <cols>
    <col min="1" max="1" width="66.5703125" style="1" customWidth="1"/>
    <col min="2" max="2" width="17.7109375" style="10" customWidth="1"/>
    <col min="3" max="16384" width="9.140625" style="1"/>
  </cols>
  <sheetData>
    <row r="1" spans="1:2" ht="15.75">
      <c r="A1" s="38" t="s">
        <v>85</v>
      </c>
      <c r="B1" s="39"/>
    </row>
    <row r="2" spans="1:2" ht="36.75" customHeight="1">
      <c r="A2" s="45" t="s">
        <v>86</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3</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4" t="s">
        <v>20</v>
      </c>
      <c r="B30" s="13"/>
    </row>
    <row r="31" spans="1:2">
      <c r="A31" s="4" t="s">
        <v>21</v>
      </c>
      <c r="B31" s="13"/>
    </row>
    <row r="32" spans="1:2">
      <c r="A32" s="5" t="s">
        <v>6</v>
      </c>
      <c r="B32" s="12">
        <v>4</v>
      </c>
    </row>
    <row r="33" spans="1:2">
      <c r="A33" s="4"/>
      <c r="B33" s="13"/>
    </row>
    <row r="34" spans="1:2">
      <c r="A34" s="6" t="s">
        <v>22</v>
      </c>
      <c r="B34" s="13"/>
    </row>
    <row r="35" spans="1:2" ht="33.75">
      <c r="A35" s="15" t="s">
        <v>67</v>
      </c>
      <c r="B35" s="13"/>
    </row>
    <row r="36" spans="1:2">
      <c r="A36" s="4" t="s">
        <v>23</v>
      </c>
      <c r="B36" s="13"/>
    </row>
    <row r="37" spans="1:2">
      <c r="A37" s="4" t="s">
        <v>24</v>
      </c>
      <c r="B37" s="13"/>
    </row>
    <row r="38" spans="1:2">
      <c r="A38" s="5" t="s">
        <v>6</v>
      </c>
      <c r="B38" s="12">
        <v>1</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2.6666666666666665</v>
      </c>
    </row>
    <row r="49" spans="1:5" ht="40.5" customHeight="1">
      <c r="A49" s="42" t="s">
        <v>49</v>
      </c>
      <c r="B49" s="35"/>
    </row>
    <row r="50" spans="1:5" ht="40.5" customHeight="1">
      <c r="A50" s="21"/>
      <c r="B50" s="22"/>
    </row>
    <row r="51" spans="1:5" ht="36.75" customHeight="1">
      <c r="A51" s="45" t="s">
        <v>86</v>
      </c>
      <c r="B51" s="46"/>
    </row>
    <row r="52" spans="1:5" ht="42" customHeight="1">
      <c r="A52" s="44" t="s">
        <v>53</v>
      </c>
      <c r="B52" s="44"/>
    </row>
    <row r="53" spans="1:5">
      <c r="A53" s="6" t="s">
        <v>29</v>
      </c>
      <c r="B53" s="13"/>
    </row>
    <row r="54" spans="1:5" ht="56.25">
      <c r="A54" s="15" t="s">
        <v>30</v>
      </c>
      <c r="B54" s="13"/>
    </row>
    <row r="55" spans="1:5">
      <c r="A55" s="4" t="s">
        <v>31</v>
      </c>
      <c r="B55" s="13"/>
    </row>
    <row r="56" spans="1:5">
      <c r="A56" s="4" t="s">
        <v>32</v>
      </c>
      <c r="B56" s="13"/>
    </row>
    <row r="57" spans="1:5">
      <c r="A57" s="4" t="s">
        <v>33</v>
      </c>
      <c r="B57" s="13"/>
    </row>
    <row r="58" spans="1:5">
      <c r="A58" s="4" t="s">
        <v>35</v>
      </c>
      <c r="B58" s="13"/>
    </row>
    <row r="59" spans="1:5">
      <c r="A59" s="4" t="s">
        <v>34</v>
      </c>
      <c r="B59" s="13"/>
    </row>
    <row r="60" spans="1:5">
      <c r="A60" s="5" t="s">
        <v>6</v>
      </c>
      <c r="B60" s="12">
        <v>5</v>
      </c>
    </row>
    <row r="61" spans="1:5">
      <c r="A61" s="4"/>
      <c r="B61" s="13"/>
    </row>
    <row r="62" spans="1:5">
      <c r="A62" s="6" t="s">
        <v>36</v>
      </c>
      <c r="B62" s="13"/>
    </row>
    <row r="63" spans="1:5" ht="45">
      <c r="A63" s="15" t="s">
        <v>37</v>
      </c>
      <c r="B63" s="13"/>
      <c r="D63" s="8"/>
      <c r="E63" s="9"/>
    </row>
    <row r="64" spans="1:5">
      <c r="A64" s="4" t="s">
        <v>23</v>
      </c>
      <c r="B64" s="13"/>
    </row>
    <row r="65" spans="1:2">
      <c r="A65" s="4" t="s">
        <v>24</v>
      </c>
      <c r="B65" s="13"/>
    </row>
    <row r="66" spans="1:2">
      <c r="A66" s="5" t="s">
        <v>6</v>
      </c>
      <c r="B66" s="12">
        <v>1</v>
      </c>
    </row>
    <row r="67" spans="1:2">
      <c r="A67" s="4"/>
      <c r="B67" s="13"/>
    </row>
    <row r="68" spans="1:2">
      <c r="A68" s="6" t="s">
        <v>38</v>
      </c>
      <c r="B68" s="13"/>
    </row>
    <row r="69" spans="1:2" ht="22.5">
      <c r="A69" s="4" t="s">
        <v>39</v>
      </c>
      <c r="B69" s="13"/>
    </row>
    <row r="70" spans="1:2">
      <c r="A70" s="4" t="s">
        <v>40</v>
      </c>
      <c r="B70" s="13"/>
    </row>
    <row r="71" spans="1:2">
      <c r="A71" s="4" t="s">
        <v>41</v>
      </c>
      <c r="B71" s="13"/>
    </row>
    <row r="72" spans="1:2">
      <c r="A72" s="4" t="s">
        <v>42</v>
      </c>
      <c r="B72" s="13"/>
    </row>
    <row r="73" spans="1:2">
      <c r="A73" s="4" t="s">
        <v>43</v>
      </c>
      <c r="B73" s="13"/>
    </row>
    <row r="74" spans="1:2">
      <c r="A74" s="4" t="s">
        <v>44</v>
      </c>
      <c r="B74" s="13"/>
    </row>
    <row r="75" spans="1:2">
      <c r="A75" s="4" t="s">
        <v>45</v>
      </c>
      <c r="B75" s="13"/>
    </row>
    <row r="76" spans="1:2">
      <c r="A76" s="5" t="s">
        <v>6</v>
      </c>
      <c r="B76" s="12">
        <v>1</v>
      </c>
    </row>
    <row r="77" spans="1:2">
      <c r="A77" s="5"/>
      <c r="B77" s="12"/>
    </row>
    <row r="78" spans="1:2">
      <c r="A78" s="6" t="s">
        <v>46</v>
      </c>
      <c r="B78" s="13"/>
    </row>
    <row r="79" spans="1:2" ht="33.75">
      <c r="A79" s="15" t="s">
        <v>47</v>
      </c>
      <c r="B79" s="13"/>
    </row>
    <row r="80" spans="1:2">
      <c r="A80" s="4" t="s">
        <v>167</v>
      </c>
      <c r="B80" s="13"/>
    </row>
    <row r="81" spans="1:2">
      <c r="A81" s="4" t="s">
        <v>168</v>
      </c>
      <c r="B81" s="13"/>
    </row>
    <row r="82" spans="1:2">
      <c r="A82" s="4" t="s">
        <v>169</v>
      </c>
      <c r="B82" s="13"/>
    </row>
    <row r="83" spans="1:2">
      <c r="A83" s="4" t="s">
        <v>170</v>
      </c>
      <c r="B83" s="13"/>
    </row>
    <row r="84" spans="1:2">
      <c r="A84" s="4" t="s">
        <v>171</v>
      </c>
      <c r="B84" s="13"/>
    </row>
    <row r="85" spans="1:2">
      <c r="A85" s="5" t="s">
        <v>6</v>
      </c>
      <c r="B85" s="12">
        <v>1</v>
      </c>
    </row>
    <row r="86" spans="1:2" ht="23.25" customHeight="1">
      <c r="A86" s="7" t="s">
        <v>48</v>
      </c>
      <c r="B86" s="14">
        <f>SUM(B60:B85)/4</f>
        <v>2</v>
      </c>
    </row>
    <row r="87" spans="1:2" ht="28.5" customHeight="1">
      <c r="A87" s="35" t="s">
        <v>50</v>
      </c>
      <c r="B87" s="36"/>
    </row>
    <row r="88" spans="1:2" ht="36" customHeight="1"/>
    <row r="89" spans="1:2" ht="33" customHeight="1">
      <c r="A89" s="44" t="s">
        <v>54</v>
      </c>
      <c r="B89" s="44"/>
    </row>
    <row r="90" spans="1:2" ht="29.25" customHeight="1">
      <c r="A90" s="11" t="s">
        <v>51</v>
      </c>
      <c r="B90" s="14">
        <f>B48*B86</f>
        <v>5.333333333333333</v>
      </c>
    </row>
    <row r="91" spans="1:2" ht="29.25" customHeight="1">
      <c r="A91" s="11"/>
      <c r="B91" s="14"/>
    </row>
    <row r="95" spans="1:2" ht="36" customHeight="1"/>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dimension ref="A1:E95"/>
  <sheetViews>
    <sheetView topLeftCell="A67" workbookViewId="0">
      <selection activeCell="B78" sqref="B78"/>
    </sheetView>
  </sheetViews>
  <sheetFormatPr defaultRowHeight="11.25"/>
  <cols>
    <col min="1" max="1" width="66.5703125" style="1" customWidth="1"/>
    <col min="2" max="2" width="17.7109375" style="10" customWidth="1"/>
    <col min="3" max="16384" width="9.140625" style="1"/>
  </cols>
  <sheetData>
    <row r="1" spans="1:2" ht="15.75">
      <c r="A1" s="38" t="s">
        <v>87</v>
      </c>
      <c r="B1" s="39"/>
    </row>
    <row r="2" spans="1:2" ht="36.75" customHeight="1">
      <c r="A2" s="45" t="s">
        <v>88</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22.5">
      <c r="A8" s="4" t="s">
        <v>2</v>
      </c>
      <c r="B8" s="13"/>
    </row>
    <row r="9" spans="1:2">
      <c r="A9" s="4" t="s">
        <v>3</v>
      </c>
      <c r="B9" s="13"/>
    </row>
    <row r="10" spans="1:2">
      <c r="A10" s="4" t="s">
        <v>4</v>
      </c>
      <c r="B10" s="13"/>
    </row>
    <row r="11" spans="1:2">
      <c r="A11" s="4" t="s">
        <v>5</v>
      </c>
      <c r="B11" s="13"/>
    </row>
    <row r="12" spans="1:2">
      <c r="A12" s="5" t="s">
        <v>6</v>
      </c>
      <c r="B12" s="12">
        <v>2</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15" t="s">
        <v>89</v>
      </c>
      <c r="B30" s="13"/>
    </row>
    <row r="31" spans="1:2" ht="22.5">
      <c r="A31" s="4" t="s">
        <v>90</v>
      </c>
      <c r="B31" s="13"/>
    </row>
    <row r="32" spans="1:2">
      <c r="A32" s="5" t="s">
        <v>6</v>
      </c>
      <c r="B32" s="12">
        <v>3</v>
      </c>
    </row>
    <row r="33" spans="1:2">
      <c r="A33" s="4"/>
      <c r="B33" s="13"/>
    </row>
    <row r="34" spans="1:2">
      <c r="A34" s="6" t="s">
        <v>22</v>
      </c>
      <c r="B34" s="13"/>
    </row>
    <row r="35" spans="1:2" ht="33.75">
      <c r="A35" s="15" t="s">
        <v>67</v>
      </c>
      <c r="B35" s="13"/>
    </row>
    <row r="36" spans="1:2">
      <c r="A36" s="4" t="s">
        <v>23</v>
      </c>
      <c r="B36" s="13"/>
    </row>
    <row r="37" spans="1:2">
      <c r="A37" s="4" t="s">
        <v>24</v>
      </c>
      <c r="B37" s="13"/>
    </row>
    <row r="38" spans="1:2">
      <c r="A38" s="5" t="s">
        <v>6</v>
      </c>
      <c r="B38" s="12">
        <v>1</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2.3333333333333335</v>
      </c>
    </row>
    <row r="49" spans="1:5" ht="40.5" customHeight="1">
      <c r="A49" s="42" t="s">
        <v>49</v>
      </c>
      <c r="B49" s="35"/>
    </row>
    <row r="50" spans="1:5" ht="40.5" customHeight="1">
      <c r="A50" s="18"/>
      <c r="B50" s="19"/>
    </row>
    <row r="51" spans="1:5" ht="38.25" customHeight="1">
      <c r="A51" s="8"/>
      <c r="B51" s="9"/>
    </row>
    <row r="52" spans="1:5" ht="29.45" customHeight="1">
      <c r="A52" s="29" t="str">
        <f>A2</f>
        <v>Gestione ordinaria delle entrate di bilancio</v>
      </c>
      <c r="B52" s="30"/>
    </row>
    <row r="53" spans="1:5" ht="42" customHeight="1">
      <c r="A53" s="44" t="s">
        <v>53</v>
      </c>
      <c r="B53" s="44"/>
    </row>
    <row r="54" spans="1:5">
      <c r="A54" s="6" t="s">
        <v>29</v>
      </c>
      <c r="B54" s="13"/>
    </row>
    <row r="55" spans="1:5" ht="56.25">
      <c r="A55" s="15" t="s">
        <v>30</v>
      </c>
      <c r="B55" s="13"/>
    </row>
    <row r="56" spans="1:5">
      <c r="A56" s="4" t="s">
        <v>31</v>
      </c>
      <c r="B56" s="13"/>
    </row>
    <row r="57" spans="1:5">
      <c r="A57" s="4" t="s">
        <v>32</v>
      </c>
      <c r="B57" s="13"/>
    </row>
    <row r="58" spans="1:5">
      <c r="A58" s="4" t="s">
        <v>33</v>
      </c>
      <c r="B58" s="13"/>
    </row>
    <row r="59" spans="1:5">
      <c r="A59" s="4" t="s">
        <v>35</v>
      </c>
      <c r="B59" s="13"/>
    </row>
    <row r="60" spans="1:5">
      <c r="A60" s="4" t="s">
        <v>34</v>
      </c>
      <c r="B60" s="13"/>
    </row>
    <row r="61" spans="1:5">
      <c r="A61" s="5" t="s">
        <v>6</v>
      </c>
      <c r="B61" s="12">
        <v>1</v>
      </c>
    </row>
    <row r="62" spans="1:5">
      <c r="A62" s="4"/>
      <c r="B62" s="13"/>
    </row>
    <row r="63" spans="1:5">
      <c r="A63" s="6" t="s">
        <v>36</v>
      </c>
      <c r="B63" s="13"/>
    </row>
    <row r="64" spans="1:5" ht="45">
      <c r="A64" s="15" t="s">
        <v>37</v>
      </c>
      <c r="B64" s="13"/>
      <c r="D64" s="8"/>
      <c r="E64" s="9"/>
    </row>
    <row r="65" spans="1:2">
      <c r="A65" s="4" t="s">
        <v>23</v>
      </c>
      <c r="B65" s="13"/>
    </row>
    <row r="66" spans="1:2">
      <c r="A66" s="4" t="s">
        <v>24</v>
      </c>
      <c r="B66" s="13"/>
    </row>
    <row r="67" spans="1:2">
      <c r="A67" s="5" t="s">
        <v>6</v>
      </c>
      <c r="B67" s="12">
        <v>1</v>
      </c>
    </row>
    <row r="68" spans="1:2">
      <c r="A68" s="4"/>
      <c r="B68" s="13"/>
    </row>
    <row r="69" spans="1:2">
      <c r="A69" s="6" t="s">
        <v>38</v>
      </c>
      <c r="B69" s="13"/>
    </row>
    <row r="70" spans="1:2" ht="22.5">
      <c r="A70" s="15" t="s">
        <v>39</v>
      </c>
      <c r="B70" s="13"/>
    </row>
    <row r="71" spans="1:2">
      <c r="A71" s="4" t="s">
        <v>40</v>
      </c>
      <c r="B71" s="13"/>
    </row>
    <row r="72" spans="1:2">
      <c r="A72" s="4" t="s">
        <v>41</v>
      </c>
      <c r="B72" s="13"/>
    </row>
    <row r="73" spans="1:2">
      <c r="A73" s="4" t="s">
        <v>42</v>
      </c>
      <c r="B73" s="13"/>
    </row>
    <row r="74" spans="1:2">
      <c r="A74" s="4" t="s">
        <v>43</v>
      </c>
      <c r="B74" s="13"/>
    </row>
    <row r="75" spans="1:2">
      <c r="A75" s="4" t="s">
        <v>44</v>
      </c>
      <c r="B75" s="13"/>
    </row>
    <row r="76" spans="1:2">
      <c r="A76" s="4" t="s">
        <v>45</v>
      </c>
      <c r="B76" s="13"/>
    </row>
    <row r="77" spans="1:2">
      <c r="A77" s="5" t="s">
        <v>6</v>
      </c>
      <c r="B77" s="12">
        <v>5</v>
      </c>
    </row>
    <row r="78" spans="1:2">
      <c r="A78" s="5"/>
      <c r="B78" s="12"/>
    </row>
    <row r="79" spans="1:2">
      <c r="A79" s="6" t="s">
        <v>46</v>
      </c>
      <c r="B79" s="13"/>
    </row>
    <row r="80" spans="1:2" ht="33.75">
      <c r="A80" s="15" t="s">
        <v>47</v>
      </c>
      <c r="B80" s="13"/>
    </row>
    <row r="81" spans="1:2">
      <c r="A81" s="4" t="s">
        <v>167</v>
      </c>
      <c r="B81" s="13"/>
    </row>
    <row r="82" spans="1:2">
      <c r="A82" s="4" t="s">
        <v>168</v>
      </c>
      <c r="B82" s="13"/>
    </row>
    <row r="83" spans="1:2">
      <c r="A83" s="4" t="s">
        <v>169</v>
      </c>
      <c r="B83" s="13"/>
    </row>
    <row r="84" spans="1:2">
      <c r="A84" s="4" t="s">
        <v>170</v>
      </c>
      <c r="B84" s="13"/>
    </row>
    <row r="85" spans="1:2">
      <c r="A85" s="4" t="s">
        <v>171</v>
      </c>
      <c r="B85" s="13"/>
    </row>
    <row r="86" spans="1:2">
      <c r="A86" s="5" t="s">
        <v>6</v>
      </c>
      <c r="B86" s="12">
        <v>2</v>
      </c>
    </row>
    <row r="87" spans="1:2" ht="23.25" customHeight="1">
      <c r="A87" s="7" t="s">
        <v>48</v>
      </c>
      <c r="B87" s="14">
        <f>SUM(B61:B86)/4</f>
        <v>2.25</v>
      </c>
    </row>
    <row r="88" spans="1:2" ht="28.5" customHeight="1">
      <c r="A88" s="35" t="s">
        <v>50</v>
      </c>
      <c r="B88" s="36"/>
    </row>
    <row r="89" spans="1:2" ht="36" customHeight="1"/>
    <row r="90" spans="1:2" ht="33" customHeight="1">
      <c r="A90" s="44" t="s">
        <v>54</v>
      </c>
      <c r="B90" s="44"/>
    </row>
    <row r="91" spans="1:2" ht="29.25" customHeight="1">
      <c r="A91" s="11" t="s">
        <v>51</v>
      </c>
      <c r="B91" s="14">
        <f>B48*B87</f>
        <v>5.25</v>
      </c>
    </row>
    <row r="95" spans="1:2" ht="36" customHeight="1"/>
  </sheetData>
  <mergeCells count="8">
    <mergeCell ref="A88:B88"/>
    <mergeCell ref="A90:B90"/>
    <mergeCell ref="A1:B1"/>
    <mergeCell ref="A2:B2"/>
    <mergeCell ref="A3:B3"/>
    <mergeCell ref="A49:B49"/>
    <mergeCell ref="A52:B52"/>
    <mergeCell ref="A53:B53"/>
  </mergeCells>
  <phoneticPr fontId="7"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dimension ref="A1:E95"/>
  <sheetViews>
    <sheetView topLeftCell="A43" workbookViewId="0">
      <selection activeCell="A80" sqref="A80:IV84"/>
    </sheetView>
  </sheetViews>
  <sheetFormatPr defaultRowHeight="11.25"/>
  <cols>
    <col min="1" max="1" width="66.5703125" style="1" customWidth="1"/>
    <col min="2" max="2" width="17.7109375" style="10" customWidth="1"/>
    <col min="3" max="16384" width="9.140625" style="1"/>
  </cols>
  <sheetData>
    <row r="1" spans="1:2" ht="15.75">
      <c r="A1" s="38" t="s">
        <v>91</v>
      </c>
      <c r="B1" s="39"/>
    </row>
    <row r="2" spans="1:2" ht="36.75" customHeight="1">
      <c r="A2" s="45" t="s">
        <v>92</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22.5">
      <c r="A8" s="4" t="s">
        <v>2</v>
      </c>
      <c r="B8" s="13"/>
    </row>
    <row r="9" spans="1:2">
      <c r="A9" s="4" t="s">
        <v>3</v>
      </c>
      <c r="B9" s="13"/>
    </row>
    <row r="10" spans="1:2">
      <c r="A10" s="4" t="s">
        <v>4</v>
      </c>
      <c r="B10" s="13"/>
    </row>
    <row r="11" spans="1:2">
      <c r="A11" s="4" t="s">
        <v>5</v>
      </c>
      <c r="B11" s="13"/>
    </row>
    <row r="12" spans="1:2">
      <c r="A12" s="5" t="s">
        <v>6</v>
      </c>
      <c r="B12" s="12">
        <v>2</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4" t="s">
        <v>93</v>
      </c>
      <c r="B30" s="13"/>
    </row>
    <row r="31" spans="1:2" ht="22.5">
      <c r="A31" s="4" t="s">
        <v>94</v>
      </c>
      <c r="B31" s="13"/>
    </row>
    <row r="32" spans="1:2">
      <c r="A32" s="5" t="s">
        <v>6</v>
      </c>
      <c r="B32" s="12">
        <v>5</v>
      </c>
    </row>
    <row r="33" spans="1:2">
      <c r="A33" s="4"/>
      <c r="B33" s="13"/>
    </row>
    <row r="34" spans="1:2">
      <c r="A34" s="6" t="s">
        <v>22</v>
      </c>
      <c r="B34" s="13"/>
    </row>
    <row r="35" spans="1:2" ht="33.75">
      <c r="A35" s="15" t="s">
        <v>95</v>
      </c>
      <c r="B35" s="13"/>
    </row>
    <row r="36" spans="1:2">
      <c r="A36" s="4" t="s">
        <v>23</v>
      </c>
      <c r="B36" s="13"/>
    </row>
    <row r="37" spans="1:2">
      <c r="A37" s="4" t="s">
        <v>24</v>
      </c>
      <c r="B37" s="13"/>
    </row>
    <row r="38" spans="1:2">
      <c r="A38" s="5" t="s">
        <v>6</v>
      </c>
      <c r="B38" s="12">
        <v>5</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20">
        <f>SUM(B12:B47)/6</f>
        <v>3.3333333333333335</v>
      </c>
    </row>
    <row r="49" spans="1:5" ht="40.5" customHeight="1">
      <c r="A49" s="42" t="s">
        <v>49</v>
      </c>
      <c r="B49" s="35"/>
    </row>
    <row r="50" spans="1:5" ht="45" customHeight="1">
      <c r="A50" s="8"/>
      <c r="B50" s="9"/>
    </row>
    <row r="51" spans="1:5" ht="30" customHeight="1">
      <c r="A51" s="29" t="str">
        <f>A2</f>
        <v>Gestione ordinaria delle spese di bilancio</v>
      </c>
      <c r="B51" s="30"/>
    </row>
    <row r="52" spans="1:5" ht="42" customHeight="1">
      <c r="A52" s="44" t="s">
        <v>53</v>
      </c>
      <c r="B52" s="44"/>
    </row>
    <row r="53" spans="1:5">
      <c r="A53" s="6" t="s">
        <v>29</v>
      </c>
      <c r="B53" s="13"/>
    </row>
    <row r="54" spans="1:5" ht="56.25">
      <c r="A54" s="15" t="s">
        <v>30</v>
      </c>
      <c r="B54" s="13"/>
    </row>
    <row r="55" spans="1:5">
      <c r="A55" s="4" t="s">
        <v>31</v>
      </c>
      <c r="B55" s="13"/>
    </row>
    <row r="56" spans="1:5">
      <c r="A56" s="4" t="s">
        <v>32</v>
      </c>
      <c r="B56" s="13"/>
    </row>
    <row r="57" spans="1:5">
      <c r="A57" s="4" t="s">
        <v>33</v>
      </c>
      <c r="B57" s="13"/>
    </row>
    <row r="58" spans="1:5">
      <c r="A58" s="4" t="s">
        <v>35</v>
      </c>
      <c r="B58" s="13"/>
    </row>
    <row r="59" spans="1:5">
      <c r="A59" s="4" t="s">
        <v>34</v>
      </c>
      <c r="B59" s="13"/>
    </row>
    <row r="60" spans="1:5">
      <c r="A60" s="5" t="s">
        <v>6</v>
      </c>
      <c r="B60" s="12">
        <v>1</v>
      </c>
    </row>
    <row r="61" spans="1:5">
      <c r="A61" s="4"/>
      <c r="B61" s="13"/>
    </row>
    <row r="62" spans="1:5">
      <c r="A62" s="6" t="s">
        <v>36</v>
      </c>
      <c r="B62" s="13"/>
    </row>
    <row r="63" spans="1:5" ht="45">
      <c r="A63" s="15" t="s">
        <v>37</v>
      </c>
      <c r="B63" s="13"/>
      <c r="D63" s="8"/>
      <c r="E63" s="9"/>
    </row>
    <row r="64" spans="1:5">
      <c r="A64" s="4" t="s">
        <v>23</v>
      </c>
      <c r="B64" s="13"/>
    </row>
    <row r="65" spans="1:2">
      <c r="A65" s="4" t="s">
        <v>24</v>
      </c>
      <c r="B65" s="13"/>
    </row>
    <row r="66" spans="1:2">
      <c r="A66" s="5" t="s">
        <v>6</v>
      </c>
      <c r="B66" s="12">
        <v>1</v>
      </c>
    </row>
    <row r="67" spans="1:2">
      <c r="A67" s="4"/>
      <c r="B67" s="13"/>
    </row>
    <row r="68" spans="1:2">
      <c r="A68" s="6" t="s">
        <v>38</v>
      </c>
      <c r="B68" s="13"/>
    </row>
    <row r="69" spans="1:2" ht="22.5">
      <c r="A69" s="15" t="s">
        <v>39</v>
      </c>
      <c r="B69" s="13"/>
    </row>
    <row r="70" spans="1:2">
      <c r="A70" s="4" t="s">
        <v>40</v>
      </c>
      <c r="B70" s="13"/>
    </row>
    <row r="71" spans="1:2">
      <c r="A71" s="4" t="s">
        <v>41</v>
      </c>
      <c r="B71" s="13"/>
    </row>
    <row r="72" spans="1:2">
      <c r="A72" s="4" t="s">
        <v>42</v>
      </c>
      <c r="B72" s="13"/>
    </row>
    <row r="73" spans="1:2">
      <c r="A73" s="4" t="s">
        <v>43</v>
      </c>
      <c r="B73" s="13"/>
    </row>
    <row r="74" spans="1:2">
      <c r="A74" s="4" t="s">
        <v>44</v>
      </c>
      <c r="B74" s="13"/>
    </row>
    <row r="75" spans="1:2">
      <c r="A75" s="4" t="s">
        <v>45</v>
      </c>
      <c r="B75" s="13"/>
    </row>
    <row r="76" spans="1:2">
      <c r="A76" s="5" t="s">
        <v>6</v>
      </c>
      <c r="B76" s="12">
        <v>0</v>
      </c>
    </row>
    <row r="77" spans="1:2">
      <c r="A77" s="5"/>
      <c r="B77" s="12"/>
    </row>
    <row r="78" spans="1:2">
      <c r="A78" s="6" t="s">
        <v>46</v>
      </c>
      <c r="B78" s="13"/>
    </row>
    <row r="79" spans="1:2" ht="33.75">
      <c r="A79" s="15" t="s">
        <v>47</v>
      </c>
      <c r="B79" s="13"/>
    </row>
    <row r="80" spans="1:2">
      <c r="A80" s="4" t="s">
        <v>167</v>
      </c>
      <c r="B80" s="13"/>
    </row>
    <row r="81" spans="1:2">
      <c r="A81" s="4" t="s">
        <v>168</v>
      </c>
      <c r="B81" s="13"/>
    </row>
    <row r="82" spans="1:2">
      <c r="A82" s="4" t="s">
        <v>169</v>
      </c>
      <c r="B82" s="13"/>
    </row>
    <row r="83" spans="1:2">
      <c r="A83" s="4" t="s">
        <v>170</v>
      </c>
      <c r="B83" s="13"/>
    </row>
    <row r="84" spans="1:2">
      <c r="A84" s="4" t="s">
        <v>171</v>
      </c>
      <c r="B84" s="13"/>
    </row>
    <row r="85" spans="1:2">
      <c r="A85" s="5" t="s">
        <v>6</v>
      </c>
      <c r="B85" s="12">
        <v>2</v>
      </c>
    </row>
    <row r="86" spans="1:2" ht="23.25" customHeight="1">
      <c r="A86" s="7" t="s">
        <v>48</v>
      </c>
      <c r="B86" s="14">
        <f>SUM(B60:B85)/4</f>
        <v>1</v>
      </c>
    </row>
    <row r="87" spans="1:2" ht="28.5" customHeight="1">
      <c r="A87" s="35" t="s">
        <v>50</v>
      </c>
      <c r="B87" s="36"/>
    </row>
    <row r="88" spans="1:2" ht="36" customHeight="1"/>
    <row r="89" spans="1:2" ht="33" customHeight="1">
      <c r="A89" s="44" t="s">
        <v>54</v>
      </c>
      <c r="B89" s="44"/>
    </row>
    <row r="90" spans="1:2" ht="29.25" customHeight="1">
      <c r="A90" s="11" t="s">
        <v>51</v>
      </c>
      <c r="B90" s="14">
        <f>B48*B86</f>
        <v>3.3333333333333335</v>
      </c>
    </row>
    <row r="95" spans="1:2" ht="36" customHeight="1"/>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dimension ref="A1:E95"/>
  <sheetViews>
    <sheetView workbookViewId="0">
      <selection activeCell="A28" sqref="A28"/>
    </sheetView>
  </sheetViews>
  <sheetFormatPr defaultRowHeight="11.25"/>
  <cols>
    <col min="1" max="1" width="66.5703125" style="1" customWidth="1"/>
    <col min="2" max="2" width="17.7109375" style="10" customWidth="1"/>
    <col min="3" max="16384" width="9.140625" style="1"/>
  </cols>
  <sheetData>
    <row r="1" spans="1:2" ht="15.75">
      <c r="A1" s="38" t="s">
        <v>96</v>
      </c>
      <c r="B1" s="39"/>
    </row>
    <row r="2" spans="1:2" ht="30.75" customHeight="1">
      <c r="A2" s="45" t="s">
        <v>97</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22.5">
      <c r="A8" s="4" t="s">
        <v>2</v>
      </c>
      <c r="B8" s="13"/>
    </row>
    <row r="9" spans="1:2">
      <c r="A9" s="4" t="s">
        <v>3</v>
      </c>
      <c r="B9" s="13"/>
    </row>
    <row r="10" spans="1:2">
      <c r="A10" s="4" t="s">
        <v>4</v>
      </c>
      <c r="B10" s="13"/>
    </row>
    <row r="11" spans="1:2">
      <c r="A11" s="4" t="s">
        <v>5</v>
      </c>
      <c r="B11" s="13"/>
    </row>
    <row r="12" spans="1:2">
      <c r="A12" s="5" t="s">
        <v>6</v>
      </c>
      <c r="B12" s="12">
        <v>4</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15" t="s">
        <v>89</v>
      </c>
      <c r="B30" s="13"/>
    </row>
    <row r="31" spans="1:2" ht="22.5">
      <c r="A31" s="4" t="s">
        <v>98</v>
      </c>
      <c r="B31" s="13"/>
    </row>
    <row r="32" spans="1:2">
      <c r="A32" s="5" t="s">
        <v>6</v>
      </c>
      <c r="B32" s="12">
        <v>4</v>
      </c>
    </row>
    <row r="33" spans="1:2">
      <c r="A33" s="4"/>
      <c r="B33" s="13"/>
    </row>
    <row r="34" spans="1:2">
      <c r="A34" s="6" t="s">
        <v>22</v>
      </c>
      <c r="B34" s="13"/>
    </row>
    <row r="35" spans="1:2" ht="33.75">
      <c r="A35" s="15" t="s">
        <v>99</v>
      </c>
      <c r="B35" s="13"/>
    </row>
    <row r="36" spans="1:2">
      <c r="A36" s="4" t="s">
        <v>23</v>
      </c>
      <c r="B36" s="13"/>
    </row>
    <row r="37" spans="1:2">
      <c r="A37" s="4" t="s">
        <v>24</v>
      </c>
      <c r="B37" s="13"/>
    </row>
    <row r="38" spans="1:2">
      <c r="A38" s="5" t="s">
        <v>6</v>
      </c>
      <c r="B38" s="12">
        <v>5</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3.5</v>
      </c>
    </row>
    <row r="49" spans="1:5" ht="40.5" customHeight="1">
      <c r="A49" s="42" t="s">
        <v>49</v>
      </c>
      <c r="B49" s="35"/>
    </row>
    <row r="50" spans="1:5" ht="45.75" customHeight="1">
      <c r="A50" s="8"/>
      <c r="B50" s="9"/>
    </row>
    <row r="51" spans="1:5" ht="31.15" customHeight="1">
      <c r="A51" s="29" t="str">
        <f>A2</f>
        <v>Accertamenti e verifiche dei tributi locali</v>
      </c>
      <c r="B51" s="30"/>
    </row>
    <row r="52" spans="1:5" ht="42" customHeight="1">
      <c r="A52" s="44" t="s">
        <v>53</v>
      </c>
      <c r="B52" s="44"/>
    </row>
    <row r="53" spans="1:5">
      <c r="A53" s="6" t="s">
        <v>29</v>
      </c>
      <c r="B53" s="13"/>
    </row>
    <row r="54" spans="1:5" ht="56.25">
      <c r="A54" s="15" t="s">
        <v>30</v>
      </c>
      <c r="B54" s="13"/>
    </row>
    <row r="55" spans="1:5">
      <c r="A55" s="4" t="s">
        <v>31</v>
      </c>
      <c r="B55" s="13"/>
    </row>
    <row r="56" spans="1:5">
      <c r="A56" s="4" t="s">
        <v>32</v>
      </c>
      <c r="B56" s="13"/>
    </row>
    <row r="57" spans="1:5">
      <c r="A57" s="4" t="s">
        <v>33</v>
      </c>
      <c r="B57" s="13"/>
    </row>
    <row r="58" spans="1:5">
      <c r="A58" s="4" t="s">
        <v>35</v>
      </c>
      <c r="B58" s="13"/>
    </row>
    <row r="59" spans="1:5">
      <c r="A59" s="4" t="s">
        <v>34</v>
      </c>
      <c r="B59" s="13"/>
    </row>
    <row r="60" spans="1:5">
      <c r="A60" s="5" t="s">
        <v>6</v>
      </c>
      <c r="B60" s="12">
        <v>1</v>
      </c>
    </row>
    <row r="61" spans="1:5">
      <c r="A61" s="4"/>
      <c r="B61" s="13"/>
    </row>
    <row r="62" spans="1:5">
      <c r="A62" s="6" t="s">
        <v>36</v>
      </c>
      <c r="B62" s="13"/>
    </row>
    <row r="63" spans="1:5" ht="45">
      <c r="A63" s="15" t="s">
        <v>37</v>
      </c>
      <c r="B63" s="13"/>
      <c r="D63" s="8"/>
      <c r="E63" s="9"/>
    </row>
    <row r="64" spans="1:5">
      <c r="A64" s="4" t="s">
        <v>23</v>
      </c>
      <c r="B64" s="13"/>
    </row>
    <row r="65" spans="1:2">
      <c r="A65" s="4" t="s">
        <v>24</v>
      </c>
      <c r="B65" s="13"/>
    </row>
    <row r="66" spans="1:2">
      <c r="A66" s="5" t="s">
        <v>6</v>
      </c>
      <c r="B66" s="12">
        <v>1</v>
      </c>
    </row>
    <row r="67" spans="1:2">
      <c r="A67" s="4"/>
      <c r="B67" s="13"/>
    </row>
    <row r="68" spans="1:2">
      <c r="A68" s="6" t="s">
        <v>38</v>
      </c>
      <c r="B68" s="13"/>
    </row>
    <row r="69" spans="1:2" ht="22.5">
      <c r="A69" s="15" t="s">
        <v>39</v>
      </c>
      <c r="B69" s="13"/>
    </row>
    <row r="70" spans="1:2">
      <c r="A70" s="4" t="s">
        <v>40</v>
      </c>
      <c r="B70" s="13"/>
    </row>
    <row r="71" spans="1:2">
      <c r="A71" s="4" t="s">
        <v>41</v>
      </c>
      <c r="B71" s="13"/>
    </row>
    <row r="72" spans="1:2">
      <c r="A72" s="4" t="s">
        <v>42</v>
      </c>
      <c r="B72" s="13"/>
    </row>
    <row r="73" spans="1:2">
      <c r="A73" s="4" t="s">
        <v>43</v>
      </c>
      <c r="B73" s="13"/>
    </row>
    <row r="74" spans="1:2">
      <c r="A74" s="4" t="s">
        <v>44</v>
      </c>
      <c r="B74" s="13"/>
    </row>
    <row r="75" spans="1:2">
      <c r="A75" s="4" t="s">
        <v>45</v>
      </c>
      <c r="B75" s="13"/>
    </row>
    <row r="76" spans="1:2">
      <c r="A76" s="5" t="s">
        <v>6</v>
      </c>
      <c r="B76" s="12">
        <v>1</v>
      </c>
    </row>
    <row r="77" spans="1:2">
      <c r="A77" s="5"/>
      <c r="B77" s="12"/>
    </row>
    <row r="78" spans="1:2">
      <c r="A78" s="6" t="s">
        <v>46</v>
      </c>
      <c r="B78" s="13"/>
    </row>
    <row r="79" spans="1:2" ht="27" customHeight="1">
      <c r="A79" s="15" t="s">
        <v>47</v>
      </c>
      <c r="B79" s="13"/>
    </row>
    <row r="80" spans="1:2">
      <c r="A80" s="4" t="s">
        <v>167</v>
      </c>
      <c r="B80" s="13"/>
    </row>
    <row r="81" spans="1:2">
      <c r="A81" s="4" t="s">
        <v>168</v>
      </c>
      <c r="B81" s="13"/>
    </row>
    <row r="82" spans="1:2">
      <c r="A82" s="4" t="s">
        <v>169</v>
      </c>
      <c r="B82" s="13"/>
    </row>
    <row r="83" spans="1:2">
      <c r="A83" s="4" t="s">
        <v>170</v>
      </c>
      <c r="B83" s="13"/>
    </row>
    <row r="84" spans="1:2">
      <c r="A84" s="4" t="s">
        <v>171</v>
      </c>
      <c r="B84" s="13"/>
    </row>
    <row r="85" spans="1:2">
      <c r="A85" s="5" t="s">
        <v>6</v>
      </c>
      <c r="B85" s="12">
        <v>3</v>
      </c>
    </row>
    <row r="86" spans="1:2" ht="23.25" customHeight="1">
      <c r="A86" s="7" t="s">
        <v>48</v>
      </c>
      <c r="B86" s="14">
        <f>SUM(B60:B85)/4</f>
        <v>1.5</v>
      </c>
    </row>
    <row r="87" spans="1:2" ht="28.5" customHeight="1">
      <c r="A87" s="35" t="s">
        <v>50</v>
      </c>
      <c r="B87" s="36"/>
    </row>
    <row r="88" spans="1:2" ht="36" customHeight="1"/>
    <row r="89" spans="1:2" ht="33" customHeight="1">
      <c r="A89" s="44" t="s">
        <v>54</v>
      </c>
      <c r="B89" s="44"/>
    </row>
    <row r="90" spans="1:2" ht="29.25" customHeight="1">
      <c r="A90" s="11" t="s">
        <v>51</v>
      </c>
      <c r="B90" s="14">
        <f>B48*B86</f>
        <v>5.25</v>
      </c>
    </row>
    <row r="91" spans="1:2" ht="29.25" customHeight="1">
      <c r="A91" s="11"/>
      <c r="B91" s="14"/>
    </row>
    <row r="95" spans="1:2" ht="36" customHeight="1"/>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dimension ref="A1:E95"/>
  <sheetViews>
    <sheetView topLeftCell="A37" workbookViewId="0">
      <selection activeCell="F85" sqref="F85"/>
    </sheetView>
  </sheetViews>
  <sheetFormatPr defaultRowHeight="11.25"/>
  <cols>
    <col min="1" max="1" width="66.5703125" style="1" customWidth="1"/>
    <col min="2" max="2" width="17.7109375" style="10" customWidth="1"/>
    <col min="3" max="16384" width="9.140625" style="1"/>
  </cols>
  <sheetData>
    <row r="1" spans="1:2" ht="15.75">
      <c r="A1" s="38" t="s">
        <v>100</v>
      </c>
      <c r="B1" s="39"/>
    </row>
    <row r="2" spans="1:2" ht="36.75" customHeight="1">
      <c r="A2" s="45" t="s">
        <v>101</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5</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15" t="s">
        <v>93</v>
      </c>
      <c r="B30" s="13"/>
    </row>
    <row r="31" spans="1:2" ht="22.5">
      <c r="A31" s="4" t="s">
        <v>98</v>
      </c>
      <c r="B31" s="13"/>
    </row>
    <row r="32" spans="1:2">
      <c r="A32" s="5" t="s">
        <v>6</v>
      </c>
      <c r="B32" s="12">
        <v>5</v>
      </c>
    </row>
    <row r="33" spans="1:2">
      <c r="A33" s="4"/>
      <c r="B33" s="13"/>
    </row>
    <row r="34" spans="1:2">
      <c r="A34" s="6" t="s">
        <v>22</v>
      </c>
      <c r="B34" s="13"/>
    </row>
    <row r="35" spans="1:2" ht="33.75">
      <c r="A35" s="15" t="s">
        <v>99</v>
      </c>
      <c r="B35" s="13"/>
    </row>
    <row r="36" spans="1:2">
      <c r="A36" s="4" t="s">
        <v>23</v>
      </c>
      <c r="B36" s="13"/>
    </row>
    <row r="37" spans="1:2">
      <c r="A37" s="4" t="s">
        <v>24</v>
      </c>
      <c r="B37" s="13"/>
    </row>
    <row r="38" spans="1:2">
      <c r="A38" s="5" t="s">
        <v>6</v>
      </c>
      <c r="B38" s="12">
        <v>5</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3.8333333333333335</v>
      </c>
    </row>
    <row r="49" spans="1:5" ht="40.5" customHeight="1">
      <c r="A49" s="42" t="s">
        <v>49</v>
      </c>
      <c r="B49" s="35"/>
    </row>
    <row r="50" spans="1:5" ht="40.5" customHeight="1">
      <c r="A50" s="8"/>
      <c r="B50" s="9"/>
    </row>
    <row r="51" spans="1:5" ht="32.450000000000003" customHeight="1">
      <c r="A51" s="29" t="str">
        <f>A2</f>
        <v>Accertamenti con adesione dei tributi locali</v>
      </c>
      <c r="B51" s="30"/>
    </row>
    <row r="52" spans="1:5" ht="42" customHeight="1">
      <c r="A52" s="44" t="s">
        <v>53</v>
      </c>
      <c r="B52" s="44"/>
    </row>
    <row r="53" spans="1:5">
      <c r="A53" s="6" t="s">
        <v>29</v>
      </c>
      <c r="B53" s="13"/>
    </row>
    <row r="54" spans="1:5" ht="56.25">
      <c r="A54" s="15" t="s">
        <v>30</v>
      </c>
      <c r="B54" s="13"/>
    </row>
    <row r="55" spans="1:5">
      <c r="A55" s="4" t="s">
        <v>31</v>
      </c>
      <c r="B55" s="13"/>
    </row>
    <row r="56" spans="1:5">
      <c r="A56" s="4" t="s">
        <v>32</v>
      </c>
      <c r="B56" s="13"/>
    </row>
    <row r="57" spans="1:5">
      <c r="A57" s="4" t="s">
        <v>33</v>
      </c>
      <c r="B57" s="13"/>
    </row>
    <row r="58" spans="1:5">
      <c r="A58" s="4" t="s">
        <v>35</v>
      </c>
      <c r="B58" s="13"/>
    </row>
    <row r="59" spans="1:5">
      <c r="A59" s="4" t="s">
        <v>34</v>
      </c>
      <c r="B59" s="13"/>
    </row>
    <row r="60" spans="1:5">
      <c r="A60" s="5" t="s">
        <v>6</v>
      </c>
      <c r="B60" s="12">
        <v>1</v>
      </c>
    </row>
    <row r="61" spans="1:5">
      <c r="A61" s="4"/>
      <c r="B61" s="13"/>
    </row>
    <row r="62" spans="1:5">
      <c r="A62" s="6" t="s">
        <v>36</v>
      </c>
      <c r="B62" s="13"/>
    </row>
    <row r="63" spans="1:5" ht="45">
      <c r="A63" s="15" t="s">
        <v>37</v>
      </c>
      <c r="B63" s="13"/>
      <c r="D63" s="8"/>
      <c r="E63" s="9"/>
    </row>
    <row r="64" spans="1:5">
      <c r="A64" s="4" t="s">
        <v>23</v>
      </c>
      <c r="B64" s="13"/>
    </row>
    <row r="65" spans="1:2">
      <c r="A65" s="4" t="s">
        <v>24</v>
      </c>
      <c r="B65" s="13"/>
    </row>
    <row r="66" spans="1:2">
      <c r="A66" s="5" t="s">
        <v>6</v>
      </c>
      <c r="B66" s="12">
        <v>1</v>
      </c>
    </row>
    <row r="67" spans="1:2">
      <c r="A67" s="4"/>
      <c r="B67" s="13"/>
    </row>
    <row r="68" spans="1:2">
      <c r="A68" s="6" t="s">
        <v>38</v>
      </c>
      <c r="B68" s="13"/>
    </row>
    <row r="69" spans="1:2" ht="22.5">
      <c r="A69" s="15" t="s">
        <v>39</v>
      </c>
      <c r="B69" s="13"/>
    </row>
    <row r="70" spans="1:2">
      <c r="A70" s="4" t="s">
        <v>40</v>
      </c>
      <c r="B70" s="13"/>
    </row>
    <row r="71" spans="1:2">
      <c r="A71" s="4" t="s">
        <v>41</v>
      </c>
      <c r="B71" s="13"/>
    </row>
    <row r="72" spans="1:2">
      <c r="A72" s="4" t="s">
        <v>42</v>
      </c>
      <c r="B72" s="13"/>
    </row>
    <row r="73" spans="1:2">
      <c r="A73" s="4" t="s">
        <v>43</v>
      </c>
      <c r="B73" s="13"/>
    </row>
    <row r="74" spans="1:2">
      <c r="A74" s="4" t="s">
        <v>44</v>
      </c>
      <c r="B74" s="13"/>
    </row>
    <row r="75" spans="1:2">
      <c r="A75" s="4" t="s">
        <v>45</v>
      </c>
      <c r="B75" s="13"/>
    </row>
    <row r="76" spans="1:2">
      <c r="A76" s="5" t="s">
        <v>6</v>
      </c>
      <c r="B76" s="12">
        <v>1</v>
      </c>
    </row>
    <row r="77" spans="1:2">
      <c r="A77" s="5"/>
      <c r="B77" s="12"/>
    </row>
    <row r="78" spans="1:2">
      <c r="A78" s="6" t="s">
        <v>46</v>
      </c>
      <c r="B78" s="13"/>
    </row>
    <row r="79" spans="1:2" ht="33.75">
      <c r="A79" s="15" t="s">
        <v>47</v>
      </c>
      <c r="B79" s="13"/>
    </row>
    <row r="80" spans="1:2">
      <c r="A80" s="4" t="s">
        <v>167</v>
      </c>
      <c r="B80" s="13"/>
    </row>
    <row r="81" spans="1:2">
      <c r="A81" s="4" t="s">
        <v>168</v>
      </c>
      <c r="B81" s="13"/>
    </row>
    <row r="82" spans="1:2">
      <c r="A82" s="4" t="s">
        <v>169</v>
      </c>
      <c r="B82" s="13"/>
    </row>
    <row r="83" spans="1:2">
      <c r="A83" s="4" t="s">
        <v>170</v>
      </c>
      <c r="B83" s="13"/>
    </row>
    <row r="84" spans="1:2">
      <c r="A84" s="4" t="s">
        <v>171</v>
      </c>
      <c r="B84" s="13"/>
    </row>
    <row r="85" spans="1:2">
      <c r="A85" s="5" t="s">
        <v>6</v>
      </c>
      <c r="B85" s="12">
        <v>4</v>
      </c>
    </row>
    <row r="86" spans="1:2" ht="23.25" customHeight="1">
      <c r="A86" s="7" t="s">
        <v>48</v>
      </c>
      <c r="B86" s="14">
        <f>SUM(B60:B85)/4</f>
        <v>1.75</v>
      </c>
    </row>
    <row r="87" spans="1:2" ht="28.5" customHeight="1">
      <c r="A87" s="35" t="s">
        <v>50</v>
      </c>
      <c r="B87" s="36"/>
    </row>
    <row r="88" spans="1:2" ht="32.25" customHeight="1"/>
    <row r="89" spans="1:2" ht="33" customHeight="1">
      <c r="A89" s="44" t="s">
        <v>54</v>
      </c>
      <c r="B89" s="44"/>
    </row>
    <row r="90" spans="1:2" ht="29.25" customHeight="1">
      <c r="A90" s="11" t="s">
        <v>51</v>
      </c>
      <c r="B90" s="14">
        <f>B48*B86</f>
        <v>6.7083333333333339</v>
      </c>
    </row>
    <row r="95" spans="1:2" ht="36" customHeight="1"/>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dimension ref="A1:E95"/>
  <sheetViews>
    <sheetView topLeftCell="A40" workbookViewId="0">
      <selection activeCell="A28" sqref="A28"/>
    </sheetView>
  </sheetViews>
  <sheetFormatPr defaultRowHeight="11.25"/>
  <cols>
    <col min="1" max="1" width="66.5703125" style="1" customWidth="1"/>
    <col min="2" max="2" width="17.7109375" style="10" customWidth="1"/>
    <col min="3" max="16384" width="9.140625" style="1"/>
  </cols>
  <sheetData>
    <row r="1" spans="1:2" ht="15.75">
      <c r="A1" s="38" t="s">
        <v>102</v>
      </c>
      <c r="B1" s="39"/>
    </row>
    <row r="2" spans="1:2" ht="36.75" customHeight="1">
      <c r="A2" s="45" t="s">
        <v>103</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3</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4" t="s">
        <v>89</v>
      </c>
      <c r="B30" s="13"/>
    </row>
    <row r="31" spans="1:2" ht="22.5">
      <c r="A31" s="4" t="s">
        <v>98</v>
      </c>
      <c r="B31" s="13"/>
    </row>
    <row r="32" spans="1:2">
      <c r="A32" s="5" t="s">
        <v>6</v>
      </c>
      <c r="B32" s="12">
        <v>4</v>
      </c>
    </row>
    <row r="33" spans="1:2">
      <c r="A33" s="4"/>
      <c r="B33" s="13"/>
    </row>
    <row r="34" spans="1:2">
      <c r="A34" s="6" t="s">
        <v>22</v>
      </c>
      <c r="B34" s="13"/>
    </row>
    <row r="35" spans="1:2" ht="33.75">
      <c r="A35" s="15" t="s">
        <v>99</v>
      </c>
      <c r="B35" s="13"/>
    </row>
    <row r="36" spans="1:2">
      <c r="A36" s="4" t="s">
        <v>23</v>
      </c>
      <c r="B36" s="13"/>
    </row>
    <row r="37" spans="1:2">
      <c r="A37" s="4" t="s">
        <v>24</v>
      </c>
      <c r="B37" s="13"/>
    </row>
    <row r="38" spans="1:2">
      <c r="A38" s="5" t="s">
        <v>6</v>
      </c>
      <c r="B38" s="12">
        <v>1</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2.6666666666666665</v>
      </c>
    </row>
    <row r="49" spans="1:5" ht="40.5" customHeight="1">
      <c r="A49" s="42" t="s">
        <v>49</v>
      </c>
      <c r="B49" s="35"/>
    </row>
    <row r="50" spans="1:5" ht="39" customHeight="1">
      <c r="A50" s="8"/>
      <c r="B50" s="9"/>
    </row>
    <row r="51" spans="1:5" ht="33.6" customHeight="1">
      <c r="A51" s="29" t="str">
        <f>A2</f>
        <v xml:space="preserve">Accertamenti e controlli degli abusi edilizi </v>
      </c>
      <c r="B51" s="30"/>
    </row>
    <row r="52" spans="1:5" ht="42" customHeight="1">
      <c r="A52" s="44" t="s">
        <v>53</v>
      </c>
      <c r="B52" s="44"/>
    </row>
    <row r="53" spans="1:5">
      <c r="A53" s="6" t="s">
        <v>29</v>
      </c>
      <c r="B53" s="13"/>
    </row>
    <row r="54" spans="1:5" ht="56.25">
      <c r="A54" s="15" t="s">
        <v>30</v>
      </c>
      <c r="B54" s="13"/>
    </row>
    <row r="55" spans="1:5">
      <c r="A55" s="4" t="s">
        <v>31</v>
      </c>
      <c r="B55" s="13"/>
    </row>
    <row r="56" spans="1:5">
      <c r="A56" s="4" t="s">
        <v>32</v>
      </c>
      <c r="B56" s="13"/>
    </row>
    <row r="57" spans="1:5">
      <c r="A57" s="4" t="s">
        <v>33</v>
      </c>
      <c r="B57" s="13"/>
    </row>
    <row r="58" spans="1:5">
      <c r="A58" s="4" t="s">
        <v>35</v>
      </c>
      <c r="B58" s="13"/>
    </row>
    <row r="59" spans="1:5">
      <c r="A59" s="4" t="s">
        <v>34</v>
      </c>
      <c r="B59" s="13"/>
    </row>
    <row r="60" spans="1:5">
      <c r="A60" s="5" t="s">
        <v>6</v>
      </c>
      <c r="B60" s="12">
        <v>2</v>
      </c>
    </row>
    <row r="61" spans="1:5">
      <c r="A61" s="4"/>
      <c r="B61" s="13"/>
    </row>
    <row r="62" spans="1:5">
      <c r="A62" s="6" t="s">
        <v>36</v>
      </c>
      <c r="B62" s="13"/>
    </row>
    <row r="63" spans="1:5" ht="45">
      <c r="A63" s="15" t="s">
        <v>37</v>
      </c>
      <c r="B63" s="13"/>
      <c r="D63" s="8"/>
      <c r="E63" s="9"/>
    </row>
    <row r="64" spans="1:5">
      <c r="A64" s="4" t="s">
        <v>23</v>
      </c>
      <c r="B64" s="13"/>
    </row>
    <row r="65" spans="1:2">
      <c r="A65" s="4" t="s">
        <v>24</v>
      </c>
      <c r="B65" s="13"/>
    </row>
    <row r="66" spans="1:2">
      <c r="A66" s="5" t="s">
        <v>6</v>
      </c>
      <c r="B66" s="12">
        <v>1</v>
      </c>
    </row>
    <row r="67" spans="1:2">
      <c r="A67" s="4"/>
      <c r="B67" s="13"/>
    </row>
    <row r="68" spans="1:2">
      <c r="A68" s="6" t="s">
        <v>38</v>
      </c>
      <c r="B68" s="13"/>
    </row>
    <row r="69" spans="1:2" ht="22.5">
      <c r="A69" s="15" t="s">
        <v>39</v>
      </c>
      <c r="B69" s="13"/>
    </row>
    <row r="70" spans="1:2">
      <c r="A70" s="4" t="s">
        <v>40</v>
      </c>
      <c r="B70" s="13"/>
    </row>
    <row r="71" spans="1:2">
      <c r="A71" s="4" t="s">
        <v>41</v>
      </c>
      <c r="B71" s="13"/>
    </row>
    <row r="72" spans="1:2">
      <c r="A72" s="4" t="s">
        <v>42</v>
      </c>
      <c r="B72" s="13"/>
    </row>
    <row r="73" spans="1:2">
      <c r="A73" s="4" t="s">
        <v>43</v>
      </c>
      <c r="B73" s="13"/>
    </row>
    <row r="74" spans="1:2">
      <c r="A74" s="4" t="s">
        <v>44</v>
      </c>
      <c r="B74" s="13"/>
    </row>
    <row r="75" spans="1:2">
      <c r="A75" s="4" t="s">
        <v>45</v>
      </c>
      <c r="B75" s="13"/>
    </row>
    <row r="76" spans="1:2">
      <c r="A76" s="5" t="s">
        <v>6</v>
      </c>
      <c r="B76" s="12">
        <v>1</v>
      </c>
    </row>
    <row r="77" spans="1:2">
      <c r="A77" s="5"/>
      <c r="B77" s="12"/>
    </row>
    <row r="78" spans="1:2">
      <c r="A78" s="6" t="s">
        <v>46</v>
      </c>
      <c r="B78" s="13"/>
    </row>
    <row r="79" spans="1:2" ht="33.75">
      <c r="A79" s="15" t="s">
        <v>47</v>
      </c>
      <c r="B79" s="13"/>
    </row>
    <row r="80" spans="1:2">
      <c r="A80" s="4" t="s">
        <v>167</v>
      </c>
      <c r="B80" s="13"/>
    </row>
    <row r="81" spans="1:2">
      <c r="A81" s="4" t="s">
        <v>168</v>
      </c>
      <c r="B81" s="13"/>
    </row>
    <row r="82" spans="1:2">
      <c r="A82" s="4" t="s">
        <v>169</v>
      </c>
      <c r="B82" s="13"/>
    </row>
    <row r="83" spans="1:2">
      <c r="A83" s="4" t="s">
        <v>170</v>
      </c>
      <c r="B83" s="13"/>
    </row>
    <row r="84" spans="1:2">
      <c r="A84" s="4" t="s">
        <v>171</v>
      </c>
      <c r="B84" s="13"/>
    </row>
    <row r="85" spans="1:2">
      <c r="A85" s="5" t="s">
        <v>6</v>
      </c>
      <c r="B85" s="12">
        <v>4</v>
      </c>
    </row>
    <row r="86" spans="1:2" ht="23.25" customHeight="1">
      <c r="A86" s="7" t="s">
        <v>48</v>
      </c>
      <c r="B86" s="14">
        <f>SUM(B60:B85)/4</f>
        <v>2</v>
      </c>
    </row>
    <row r="87" spans="1:2" ht="28.5" customHeight="1">
      <c r="A87" s="35" t="s">
        <v>50</v>
      </c>
      <c r="B87" s="36"/>
    </row>
    <row r="88" spans="1:2" ht="36" customHeight="1"/>
    <row r="89" spans="1:2" ht="33" customHeight="1">
      <c r="A89" s="44" t="s">
        <v>54</v>
      </c>
      <c r="B89" s="44"/>
    </row>
    <row r="90" spans="1:2" ht="29.25" customHeight="1">
      <c r="A90" s="11" t="s">
        <v>51</v>
      </c>
      <c r="B90" s="14">
        <f>B48*B86</f>
        <v>5.333333333333333</v>
      </c>
    </row>
    <row r="95" spans="1:2" ht="36" customHeight="1"/>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dimension ref="A1:E95"/>
  <sheetViews>
    <sheetView topLeftCell="A58" workbookViewId="0">
      <selection activeCell="A80" sqref="A80:IV84"/>
    </sheetView>
  </sheetViews>
  <sheetFormatPr defaultRowHeight="11.25"/>
  <cols>
    <col min="1" max="1" width="66.5703125" style="1" customWidth="1"/>
    <col min="2" max="2" width="17.7109375" style="10" customWidth="1"/>
    <col min="3" max="16384" width="9.140625" style="1"/>
  </cols>
  <sheetData>
    <row r="1" spans="1:2" ht="15.75">
      <c r="A1" s="38" t="s">
        <v>105</v>
      </c>
      <c r="B1" s="39"/>
    </row>
    <row r="2" spans="1:2" ht="36.75" customHeight="1">
      <c r="A2" s="45" t="s">
        <v>104</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4</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2</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15" t="s">
        <v>89</v>
      </c>
      <c r="B30" s="13"/>
    </row>
    <row r="31" spans="1:2" ht="22.5">
      <c r="A31" s="15" t="s">
        <v>98</v>
      </c>
      <c r="B31" s="13"/>
    </row>
    <row r="32" spans="1:2">
      <c r="A32" s="5" t="s">
        <v>6</v>
      </c>
      <c r="B32" s="12">
        <v>1</v>
      </c>
    </row>
    <row r="33" spans="1:2">
      <c r="A33" s="4"/>
      <c r="B33" s="13"/>
    </row>
    <row r="34" spans="1:2">
      <c r="A34" s="6" t="s">
        <v>22</v>
      </c>
      <c r="B34" s="13"/>
    </row>
    <row r="35" spans="1:2" ht="33.75">
      <c r="A35" s="15" t="s">
        <v>99</v>
      </c>
      <c r="B35" s="13"/>
    </row>
    <row r="36" spans="1:2">
      <c r="A36" s="4" t="s">
        <v>23</v>
      </c>
      <c r="B36" s="13"/>
    </row>
    <row r="37" spans="1:2">
      <c r="A37" s="4" t="s">
        <v>24</v>
      </c>
      <c r="B37" s="13"/>
    </row>
    <row r="38" spans="1:2">
      <c r="A38" s="5" t="s">
        <v>6</v>
      </c>
      <c r="B38" s="12">
        <v>1</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1.8333333333333333</v>
      </c>
    </row>
    <row r="49" spans="1:5" ht="40.5" customHeight="1">
      <c r="A49" s="31" t="s">
        <v>49</v>
      </c>
      <c r="B49" s="32"/>
    </row>
    <row r="50" spans="1:5" ht="40.5" customHeight="1">
      <c r="A50" s="8"/>
      <c r="B50" s="9"/>
    </row>
    <row r="51" spans="1:5" ht="31.9" customHeight="1">
      <c r="A51" s="29" t="str">
        <f>A2</f>
        <v>Incentivi economici al personale (produttività e retribuzioni di risultato)</v>
      </c>
      <c r="B51" s="30"/>
    </row>
    <row r="52" spans="1:5" ht="42" customHeight="1">
      <c r="A52" s="44" t="s">
        <v>53</v>
      </c>
      <c r="B52" s="44"/>
    </row>
    <row r="53" spans="1:5">
      <c r="A53" s="6" t="s">
        <v>29</v>
      </c>
      <c r="B53" s="13"/>
    </row>
    <row r="54" spans="1:5" ht="56.25">
      <c r="A54" s="15" t="s">
        <v>30</v>
      </c>
      <c r="B54" s="13"/>
    </row>
    <row r="55" spans="1:5">
      <c r="A55" s="4" t="s">
        <v>31</v>
      </c>
      <c r="B55" s="13"/>
    </row>
    <row r="56" spans="1:5">
      <c r="A56" s="4" t="s">
        <v>32</v>
      </c>
      <c r="B56" s="13"/>
    </row>
    <row r="57" spans="1:5">
      <c r="A57" s="4" t="s">
        <v>33</v>
      </c>
      <c r="B57" s="13"/>
    </row>
    <row r="58" spans="1:5">
      <c r="A58" s="4" t="s">
        <v>35</v>
      </c>
      <c r="B58" s="13"/>
    </row>
    <row r="59" spans="1:5">
      <c r="A59" s="4" t="s">
        <v>34</v>
      </c>
      <c r="B59" s="13"/>
    </row>
    <row r="60" spans="1:5">
      <c r="A60" s="5" t="s">
        <v>6</v>
      </c>
      <c r="B60" s="12">
        <v>5</v>
      </c>
    </row>
    <row r="61" spans="1:5">
      <c r="A61" s="4"/>
      <c r="B61" s="13"/>
    </row>
    <row r="62" spans="1:5">
      <c r="A62" s="6" t="s">
        <v>36</v>
      </c>
      <c r="B62" s="13"/>
    </row>
    <row r="63" spans="1:5" ht="45">
      <c r="A63" s="15" t="s">
        <v>37</v>
      </c>
      <c r="B63" s="13"/>
      <c r="D63" s="8"/>
      <c r="E63" s="9"/>
    </row>
    <row r="64" spans="1:5">
      <c r="A64" s="4" t="s">
        <v>23</v>
      </c>
      <c r="B64" s="13"/>
    </row>
    <row r="65" spans="1:2">
      <c r="A65" s="4" t="s">
        <v>24</v>
      </c>
      <c r="B65" s="13"/>
    </row>
    <row r="66" spans="1:2">
      <c r="A66" s="5" t="s">
        <v>6</v>
      </c>
      <c r="B66" s="12">
        <v>1</v>
      </c>
    </row>
    <row r="67" spans="1:2">
      <c r="A67" s="4"/>
      <c r="B67" s="13"/>
    </row>
    <row r="68" spans="1:2">
      <c r="A68" s="6" t="s">
        <v>38</v>
      </c>
      <c r="B68" s="13"/>
    </row>
    <row r="69" spans="1:2" ht="22.5">
      <c r="A69" s="15" t="s">
        <v>39</v>
      </c>
      <c r="B69" s="13"/>
    </row>
    <row r="70" spans="1:2">
      <c r="A70" s="4" t="s">
        <v>40</v>
      </c>
      <c r="B70" s="13"/>
    </row>
    <row r="71" spans="1:2">
      <c r="A71" s="4" t="s">
        <v>41</v>
      </c>
      <c r="B71" s="13"/>
    </row>
    <row r="72" spans="1:2">
      <c r="A72" s="4" t="s">
        <v>42</v>
      </c>
      <c r="B72" s="13"/>
    </row>
    <row r="73" spans="1:2">
      <c r="A73" s="4" t="s">
        <v>43</v>
      </c>
      <c r="B73" s="13"/>
    </row>
    <row r="74" spans="1:2">
      <c r="A74" s="4" t="s">
        <v>44</v>
      </c>
      <c r="B74" s="13"/>
    </row>
    <row r="75" spans="1:2">
      <c r="A75" s="4" t="s">
        <v>45</v>
      </c>
      <c r="B75" s="13"/>
    </row>
    <row r="76" spans="1:2">
      <c r="A76" s="5" t="s">
        <v>6</v>
      </c>
      <c r="B76" s="12">
        <v>1</v>
      </c>
    </row>
    <row r="77" spans="1:2">
      <c r="A77" s="5"/>
      <c r="B77" s="12"/>
    </row>
    <row r="78" spans="1:2">
      <c r="A78" s="6" t="s">
        <v>46</v>
      </c>
      <c r="B78" s="13"/>
    </row>
    <row r="79" spans="1:2" ht="33.75">
      <c r="A79" s="15" t="s">
        <v>47</v>
      </c>
      <c r="B79" s="13"/>
    </row>
    <row r="80" spans="1:2">
      <c r="A80" s="4" t="s">
        <v>167</v>
      </c>
      <c r="B80" s="13"/>
    </row>
    <row r="81" spans="1:2">
      <c r="A81" s="4" t="s">
        <v>168</v>
      </c>
      <c r="B81" s="13"/>
    </row>
    <row r="82" spans="1:2">
      <c r="A82" s="4" t="s">
        <v>169</v>
      </c>
      <c r="B82" s="13"/>
    </row>
    <row r="83" spans="1:2">
      <c r="A83" s="4" t="s">
        <v>170</v>
      </c>
      <c r="B83" s="13"/>
    </row>
    <row r="84" spans="1:2">
      <c r="A84" s="4" t="s">
        <v>171</v>
      </c>
      <c r="B84" s="13"/>
    </row>
    <row r="85" spans="1:2">
      <c r="A85" s="5" t="s">
        <v>6</v>
      </c>
      <c r="B85" s="12">
        <v>5</v>
      </c>
    </row>
    <row r="86" spans="1:2" ht="23.25" customHeight="1">
      <c r="A86" s="7" t="s">
        <v>48</v>
      </c>
      <c r="B86" s="14">
        <f>SUM(B60:B85)/4</f>
        <v>3</v>
      </c>
    </row>
    <row r="87" spans="1:2" ht="28.5" customHeight="1">
      <c r="A87" s="35" t="s">
        <v>50</v>
      </c>
      <c r="B87" s="36"/>
    </row>
    <row r="88" spans="1:2" ht="36" customHeight="1"/>
    <row r="89" spans="1:2" ht="33" customHeight="1">
      <c r="A89" s="44" t="s">
        <v>54</v>
      </c>
      <c r="B89" s="44"/>
    </row>
    <row r="90" spans="1:2" ht="29.25" customHeight="1">
      <c r="A90" s="11" t="s">
        <v>51</v>
      </c>
      <c r="B90" s="14">
        <f>B48*B86</f>
        <v>5.5</v>
      </c>
    </row>
    <row r="91" spans="1:2" ht="29.25" customHeight="1">
      <c r="A91" s="11"/>
      <c r="B91" s="14"/>
    </row>
    <row r="95" spans="1:2" ht="36" customHeight="1"/>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dimension ref="A1:E95"/>
  <sheetViews>
    <sheetView workbookViewId="0">
      <selection activeCell="A80" sqref="A80:IV84"/>
    </sheetView>
  </sheetViews>
  <sheetFormatPr defaultRowHeight="11.25"/>
  <cols>
    <col min="1" max="1" width="66.5703125" style="1" customWidth="1"/>
    <col min="2" max="2" width="17.7109375" style="10" customWidth="1"/>
    <col min="3" max="16384" width="9.140625" style="1"/>
  </cols>
  <sheetData>
    <row r="1" spans="1:2" ht="15.75">
      <c r="A1" s="38" t="s">
        <v>106</v>
      </c>
      <c r="B1" s="39"/>
    </row>
    <row r="2" spans="1:2" ht="36.75" customHeight="1">
      <c r="A2" s="45" t="s">
        <v>107</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2</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15" t="s">
        <v>89</v>
      </c>
      <c r="B30" s="13"/>
    </row>
    <row r="31" spans="1:2" ht="22.5">
      <c r="A31" s="15" t="s">
        <v>98</v>
      </c>
      <c r="B31" s="13"/>
    </row>
    <row r="32" spans="1:2">
      <c r="A32" s="5" t="s">
        <v>6</v>
      </c>
      <c r="B32" s="12">
        <v>3</v>
      </c>
    </row>
    <row r="33" spans="1:2">
      <c r="A33" s="4"/>
      <c r="B33" s="13"/>
    </row>
    <row r="34" spans="1:2">
      <c r="A34" s="6" t="s">
        <v>22</v>
      </c>
      <c r="B34" s="13"/>
    </row>
    <row r="35" spans="1:2" ht="33.75">
      <c r="A35" s="15" t="s">
        <v>99</v>
      </c>
      <c r="B35" s="13"/>
    </row>
    <row r="36" spans="1:2">
      <c r="A36" s="4" t="s">
        <v>23</v>
      </c>
      <c r="B36" s="13"/>
    </row>
    <row r="37" spans="1:2">
      <c r="A37" s="4" t="s">
        <v>24</v>
      </c>
      <c r="B37" s="13"/>
    </row>
    <row r="38" spans="1:2">
      <c r="A38" s="5" t="s">
        <v>6</v>
      </c>
      <c r="B38" s="12">
        <v>1</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2.3333333333333335</v>
      </c>
    </row>
    <row r="49" spans="1:5" ht="40.5" customHeight="1">
      <c r="A49" s="42" t="s">
        <v>49</v>
      </c>
      <c r="B49" s="35"/>
    </row>
    <row r="50" spans="1:5" ht="39.75" customHeight="1">
      <c r="A50" s="8"/>
      <c r="B50" s="9"/>
    </row>
    <row r="51" spans="1:5" ht="32.450000000000003" customHeight="1">
      <c r="A51" s="29" t="str">
        <f>A2</f>
        <v>Autorizzazione all'occupazione del suolo pubblico</v>
      </c>
      <c r="B51" s="30"/>
    </row>
    <row r="52" spans="1:5" ht="42" customHeight="1">
      <c r="A52" s="44" t="s">
        <v>53</v>
      </c>
      <c r="B52" s="44"/>
    </row>
    <row r="53" spans="1:5">
      <c r="A53" s="6" t="s">
        <v>29</v>
      </c>
      <c r="B53" s="13"/>
    </row>
    <row r="54" spans="1:5" ht="56.25">
      <c r="A54" s="15" t="s">
        <v>30</v>
      </c>
      <c r="B54" s="13"/>
    </row>
    <row r="55" spans="1:5">
      <c r="A55" s="4" t="s">
        <v>31</v>
      </c>
      <c r="B55" s="13"/>
    </row>
    <row r="56" spans="1:5">
      <c r="A56" s="4" t="s">
        <v>32</v>
      </c>
      <c r="B56" s="13"/>
    </row>
    <row r="57" spans="1:5">
      <c r="A57" s="4" t="s">
        <v>33</v>
      </c>
      <c r="B57" s="13"/>
    </row>
    <row r="58" spans="1:5">
      <c r="A58" s="15" t="s">
        <v>35</v>
      </c>
      <c r="B58" s="13"/>
    </row>
    <row r="59" spans="1:5">
      <c r="A59" s="4" t="s">
        <v>34</v>
      </c>
      <c r="B59" s="13"/>
    </row>
    <row r="60" spans="1:5">
      <c r="A60" s="5" t="s">
        <v>6</v>
      </c>
      <c r="B60" s="12">
        <v>1</v>
      </c>
    </row>
    <row r="61" spans="1:5">
      <c r="A61" s="4"/>
      <c r="B61" s="13"/>
    </row>
    <row r="62" spans="1:5">
      <c r="A62" s="6" t="s">
        <v>36</v>
      </c>
      <c r="B62" s="13"/>
    </row>
    <row r="63" spans="1:5" ht="45">
      <c r="A63" s="15" t="s">
        <v>37</v>
      </c>
      <c r="B63" s="13"/>
      <c r="D63" s="8"/>
      <c r="E63" s="9"/>
    </row>
    <row r="64" spans="1:5">
      <c r="A64" s="4" t="s">
        <v>23</v>
      </c>
      <c r="B64" s="13"/>
    </row>
    <row r="65" spans="1:2">
      <c r="A65" s="4" t="s">
        <v>24</v>
      </c>
      <c r="B65" s="13"/>
    </row>
    <row r="66" spans="1:2">
      <c r="A66" s="5" t="s">
        <v>6</v>
      </c>
      <c r="B66" s="12">
        <v>1</v>
      </c>
    </row>
    <row r="67" spans="1:2">
      <c r="A67" s="4"/>
      <c r="B67" s="13"/>
    </row>
    <row r="68" spans="1:2">
      <c r="A68" s="6" t="s">
        <v>38</v>
      </c>
      <c r="B68" s="13"/>
    </row>
    <row r="69" spans="1:2" ht="22.5">
      <c r="A69" s="4" t="s">
        <v>39</v>
      </c>
      <c r="B69" s="13"/>
    </row>
    <row r="70" spans="1:2">
      <c r="A70" s="4" t="s">
        <v>40</v>
      </c>
      <c r="B70" s="13"/>
    </row>
    <row r="71" spans="1:2">
      <c r="A71" s="4" t="s">
        <v>41</v>
      </c>
      <c r="B71" s="13"/>
    </row>
    <row r="72" spans="1:2">
      <c r="A72" s="4" t="s">
        <v>42</v>
      </c>
      <c r="B72" s="13"/>
    </row>
    <row r="73" spans="1:2">
      <c r="A73" s="4" t="s">
        <v>43</v>
      </c>
      <c r="B73" s="13"/>
    </row>
    <row r="74" spans="1:2">
      <c r="A74" s="4" t="s">
        <v>44</v>
      </c>
      <c r="B74" s="13"/>
    </row>
    <row r="75" spans="1:2">
      <c r="A75" s="4" t="s">
        <v>45</v>
      </c>
      <c r="B75" s="13"/>
    </row>
    <row r="76" spans="1:2">
      <c r="A76" s="5" t="s">
        <v>6</v>
      </c>
      <c r="B76" s="12">
        <v>0</v>
      </c>
    </row>
    <row r="77" spans="1:2">
      <c r="A77" s="5"/>
      <c r="B77" s="12"/>
    </row>
    <row r="78" spans="1:2">
      <c r="A78" s="6" t="s">
        <v>46</v>
      </c>
      <c r="B78" s="13"/>
    </row>
    <row r="79" spans="1:2" ht="33.75">
      <c r="A79" s="15" t="s">
        <v>47</v>
      </c>
      <c r="B79" s="13"/>
    </row>
    <row r="80" spans="1:2">
      <c r="A80" s="4" t="s">
        <v>167</v>
      </c>
      <c r="B80" s="13"/>
    </row>
    <row r="81" spans="1:2">
      <c r="A81" s="4" t="s">
        <v>168</v>
      </c>
      <c r="B81" s="13"/>
    </row>
    <row r="82" spans="1:2">
      <c r="A82" s="4" t="s">
        <v>169</v>
      </c>
      <c r="B82" s="13"/>
    </row>
    <row r="83" spans="1:2">
      <c r="A83" s="4" t="s">
        <v>170</v>
      </c>
      <c r="B83" s="13"/>
    </row>
    <row r="84" spans="1:2">
      <c r="A84" s="4" t="s">
        <v>171</v>
      </c>
      <c r="B84" s="13"/>
    </row>
    <row r="85" spans="1:2">
      <c r="A85" s="5" t="s">
        <v>6</v>
      </c>
      <c r="B85" s="12">
        <v>4</v>
      </c>
    </row>
    <row r="86" spans="1:2" ht="23.25" customHeight="1">
      <c r="A86" s="7" t="s">
        <v>48</v>
      </c>
      <c r="B86" s="14">
        <f>SUM(B60:B85)/4</f>
        <v>1.5</v>
      </c>
    </row>
    <row r="87" spans="1:2" ht="28.5" customHeight="1">
      <c r="A87" s="35" t="s">
        <v>50</v>
      </c>
      <c r="B87" s="36"/>
    </row>
    <row r="88" spans="1:2" ht="36" customHeight="1"/>
    <row r="89" spans="1:2" ht="33" customHeight="1">
      <c r="A89" s="44" t="s">
        <v>54</v>
      </c>
      <c r="B89" s="44"/>
    </row>
    <row r="90" spans="1:2" ht="29.25" customHeight="1">
      <c r="A90" s="11" t="s">
        <v>51</v>
      </c>
      <c r="B90" s="14">
        <f>B48*B86</f>
        <v>3.5</v>
      </c>
    </row>
    <row r="95" spans="1:2" ht="36" customHeight="1"/>
  </sheetData>
  <mergeCells count="8">
    <mergeCell ref="A89:B89"/>
    <mergeCell ref="A52:B52"/>
    <mergeCell ref="A1:B1"/>
    <mergeCell ref="A2:B2"/>
    <mergeCell ref="A3:B3"/>
    <mergeCell ref="A49:B49"/>
    <mergeCell ref="A51:B51"/>
    <mergeCell ref="A87:B87"/>
  </mergeCells>
  <phoneticPr fontId="7" type="noConversion"/>
  <pageMargins left="0.75" right="0.75" top="1" bottom="0.49"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dimension ref="A1:E95"/>
  <sheetViews>
    <sheetView workbookViewId="0">
      <selection activeCell="A2" sqref="A2:B2"/>
    </sheetView>
  </sheetViews>
  <sheetFormatPr defaultRowHeight="11.25"/>
  <cols>
    <col min="1" max="1" width="66.5703125" style="1" customWidth="1"/>
    <col min="2" max="2" width="17.7109375" style="10" customWidth="1"/>
    <col min="3" max="16384" width="9.140625" style="1"/>
  </cols>
  <sheetData>
    <row r="1" spans="1:2" ht="15.75">
      <c r="A1" s="38" t="s">
        <v>64</v>
      </c>
      <c r="B1" s="39"/>
    </row>
    <row r="2" spans="1:2" ht="36.75" customHeight="1">
      <c r="A2" s="38" t="s">
        <v>65</v>
      </c>
      <c r="B2" s="40"/>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14.25" customHeight="1">
      <c r="A8" s="4" t="s">
        <v>2</v>
      </c>
      <c r="B8" s="13"/>
    </row>
    <row r="9" spans="1:2">
      <c r="A9" s="4" t="s">
        <v>3</v>
      </c>
      <c r="B9" s="13"/>
    </row>
    <row r="10" spans="1:2">
      <c r="A10" s="4" t="s">
        <v>4</v>
      </c>
      <c r="B10" s="13"/>
    </row>
    <row r="11" spans="1:2">
      <c r="A11" s="4" t="s">
        <v>5</v>
      </c>
      <c r="B11" s="13"/>
    </row>
    <row r="12" spans="1:2">
      <c r="A12" s="5" t="s">
        <v>6</v>
      </c>
      <c r="B12" s="12">
        <v>4</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2</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15" t="s">
        <v>20</v>
      </c>
      <c r="B30" s="13"/>
    </row>
    <row r="31" spans="1:2">
      <c r="A31" s="4" t="s">
        <v>21</v>
      </c>
      <c r="B31" s="13"/>
    </row>
    <row r="32" spans="1:2">
      <c r="A32" s="5" t="s">
        <v>6</v>
      </c>
      <c r="B32" s="12">
        <v>4</v>
      </c>
    </row>
    <row r="33" spans="1:2">
      <c r="A33" s="4"/>
      <c r="B33" s="13"/>
    </row>
    <row r="34" spans="1:2">
      <c r="A34" s="6" t="s">
        <v>22</v>
      </c>
      <c r="B34" s="13"/>
    </row>
    <row r="35" spans="1:2" ht="33.75">
      <c r="A35" s="15" t="s">
        <v>67</v>
      </c>
      <c r="B35" s="13"/>
    </row>
    <row r="36" spans="1:2">
      <c r="A36" s="4" t="s">
        <v>23</v>
      </c>
      <c r="B36" s="13"/>
    </row>
    <row r="37" spans="1:2">
      <c r="A37" s="4" t="s">
        <v>24</v>
      </c>
      <c r="B37" s="13"/>
    </row>
    <row r="38" spans="1:2">
      <c r="A38" s="5" t="s">
        <v>6</v>
      </c>
      <c r="B38" s="12">
        <v>1</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2.3333333333333335</v>
      </c>
    </row>
    <row r="49" spans="1:5" ht="40.5" customHeight="1">
      <c r="A49" s="42" t="s">
        <v>49</v>
      </c>
      <c r="B49" s="35"/>
    </row>
    <row r="50" spans="1:5" ht="40.5" customHeight="1">
      <c r="A50" s="18"/>
      <c r="B50" s="19"/>
    </row>
    <row r="51" spans="1:5" ht="36.75" customHeight="1">
      <c r="A51" s="8"/>
      <c r="B51" s="9"/>
    </row>
    <row r="52" spans="1:5" ht="31.15" customHeight="1">
      <c r="A52" s="29" t="str">
        <f>A2</f>
        <v xml:space="preserve">Concorso per la progressione di carriera del personale  </v>
      </c>
      <c r="B52" s="43"/>
    </row>
    <row r="53" spans="1:5" ht="42" customHeight="1">
      <c r="A53" s="44" t="s">
        <v>53</v>
      </c>
      <c r="B53" s="44"/>
    </row>
    <row r="54" spans="1:5">
      <c r="A54" s="6" t="s">
        <v>29</v>
      </c>
      <c r="B54" s="13"/>
    </row>
    <row r="55" spans="1:5" ht="56.25">
      <c r="A55" s="15" t="s">
        <v>30</v>
      </c>
      <c r="B55" s="13"/>
    </row>
    <row r="56" spans="1:5">
      <c r="A56" s="4" t="s">
        <v>31</v>
      </c>
      <c r="B56" s="13"/>
    </row>
    <row r="57" spans="1:5">
      <c r="A57" s="4" t="s">
        <v>32</v>
      </c>
      <c r="B57" s="13"/>
    </row>
    <row r="58" spans="1:5">
      <c r="A58" s="4" t="s">
        <v>33</v>
      </c>
      <c r="B58" s="13"/>
    </row>
    <row r="59" spans="1:5">
      <c r="A59" s="4" t="s">
        <v>35</v>
      </c>
      <c r="B59" s="13"/>
    </row>
    <row r="60" spans="1:5">
      <c r="A60" s="4" t="s">
        <v>34</v>
      </c>
      <c r="B60" s="13"/>
    </row>
    <row r="61" spans="1:5">
      <c r="A61" s="5" t="s">
        <v>6</v>
      </c>
      <c r="B61" s="12">
        <v>1</v>
      </c>
    </row>
    <row r="62" spans="1:5">
      <c r="A62" s="4"/>
      <c r="B62" s="13"/>
    </row>
    <row r="63" spans="1:5">
      <c r="A63" s="6" t="s">
        <v>36</v>
      </c>
      <c r="B63" s="13"/>
    </row>
    <row r="64" spans="1:5" ht="45">
      <c r="A64" s="15" t="s">
        <v>37</v>
      </c>
      <c r="B64" s="13"/>
      <c r="D64" s="8"/>
      <c r="E64" s="9"/>
    </row>
    <row r="65" spans="1:2">
      <c r="A65" s="4" t="s">
        <v>23</v>
      </c>
      <c r="B65" s="13"/>
    </row>
    <row r="66" spans="1:2">
      <c r="A66" s="4" t="s">
        <v>24</v>
      </c>
      <c r="B66" s="13"/>
    </row>
    <row r="67" spans="1:2">
      <c r="A67" s="5" t="s">
        <v>6</v>
      </c>
      <c r="B67" s="12">
        <v>1</v>
      </c>
    </row>
    <row r="68" spans="1:2">
      <c r="A68" s="4"/>
      <c r="B68" s="13"/>
    </row>
    <row r="69" spans="1:2">
      <c r="A69" s="6" t="s">
        <v>38</v>
      </c>
      <c r="B69" s="13"/>
    </row>
    <row r="70" spans="1:2" ht="22.5">
      <c r="A70" s="15" t="s">
        <v>39</v>
      </c>
      <c r="B70" s="13"/>
    </row>
    <row r="71" spans="1:2">
      <c r="A71" s="4" t="s">
        <v>40</v>
      </c>
      <c r="B71" s="13"/>
    </row>
    <row r="72" spans="1:2">
      <c r="A72" s="4" t="s">
        <v>41</v>
      </c>
      <c r="B72" s="13"/>
    </row>
    <row r="73" spans="1:2">
      <c r="A73" s="4" t="s">
        <v>42</v>
      </c>
      <c r="B73" s="13"/>
    </row>
    <row r="74" spans="1:2">
      <c r="A74" s="4" t="s">
        <v>43</v>
      </c>
      <c r="B74" s="13"/>
    </row>
    <row r="75" spans="1:2">
      <c r="A75" s="4" t="s">
        <v>44</v>
      </c>
      <c r="B75" s="13"/>
    </row>
    <row r="76" spans="1:2">
      <c r="A76" s="4" t="s">
        <v>45</v>
      </c>
      <c r="B76" s="13"/>
    </row>
    <row r="77" spans="1:2">
      <c r="A77" s="5" t="s">
        <v>6</v>
      </c>
      <c r="B77" s="12">
        <v>1</v>
      </c>
    </row>
    <row r="78" spans="1:2">
      <c r="A78" s="5"/>
      <c r="B78" s="12"/>
    </row>
    <row r="79" spans="1:2">
      <c r="A79" s="6" t="s">
        <v>46</v>
      </c>
      <c r="B79" s="13"/>
    </row>
    <row r="80" spans="1:2" ht="27" customHeight="1">
      <c r="A80" s="15" t="s">
        <v>47</v>
      </c>
      <c r="B80" s="13"/>
    </row>
    <row r="81" spans="1:2">
      <c r="A81" s="4" t="s">
        <v>167</v>
      </c>
      <c r="B81" s="13"/>
    </row>
    <row r="82" spans="1:2">
      <c r="A82" s="4" t="s">
        <v>168</v>
      </c>
      <c r="B82" s="13"/>
    </row>
    <row r="83" spans="1:2">
      <c r="A83" s="4" t="s">
        <v>169</v>
      </c>
      <c r="B83" s="13"/>
    </row>
    <row r="84" spans="1:2">
      <c r="A84" s="4" t="s">
        <v>170</v>
      </c>
      <c r="B84" s="13"/>
    </row>
    <row r="85" spans="1:2">
      <c r="A85" s="4" t="s">
        <v>171</v>
      </c>
      <c r="B85" s="13"/>
    </row>
    <row r="86" spans="1:2">
      <c r="A86" s="5" t="s">
        <v>6</v>
      </c>
      <c r="B86" s="12">
        <v>5</v>
      </c>
    </row>
    <row r="87" spans="1:2" ht="23.25" customHeight="1">
      <c r="A87" s="7" t="s">
        <v>48</v>
      </c>
      <c r="B87" s="14">
        <f>SUM(B61:B86)/4</f>
        <v>2</v>
      </c>
    </row>
    <row r="88" spans="1:2" ht="28.5" customHeight="1">
      <c r="A88" s="35" t="s">
        <v>50</v>
      </c>
      <c r="B88" s="36"/>
    </row>
    <row r="89" spans="1:2" ht="36" customHeight="1"/>
    <row r="90" spans="1:2" ht="33" customHeight="1">
      <c r="A90" s="27" t="s">
        <v>54</v>
      </c>
      <c r="B90" s="37"/>
    </row>
    <row r="91" spans="1:2" ht="29.25" customHeight="1">
      <c r="A91" s="11" t="s">
        <v>51</v>
      </c>
      <c r="B91" s="14">
        <f>B48*B87</f>
        <v>4.666666666666667</v>
      </c>
    </row>
    <row r="95" spans="1:2" ht="36" customHeight="1"/>
  </sheetData>
  <mergeCells count="8">
    <mergeCell ref="A88:B88"/>
    <mergeCell ref="A90:B90"/>
    <mergeCell ref="A1:B1"/>
    <mergeCell ref="A2:B2"/>
    <mergeCell ref="A3:B3"/>
    <mergeCell ref="A49:B49"/>
    <mergeCell ref="A52:B52"/>
    <mergeCell ref="A53:B53"/>
  </mergeCells>
  <phoneticPr fontId="7"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E95"/>
  <sheetViews>
    <sheetView workbookViewId="0">
      <selection activeCell="A80" sqref="A80:IV84"/>
    </sheetView>
  </sheetViews>
  <sheetFormatPr defaultRowHeight="11.25"/>
  <cols>
    <col min="1" max="1" width="66.5703125" style="1" customWidth="1"/>
    <col min="2" max="2" width="17.7109375" style="10" customWidth="1"/>
    <col min="3" max="16384" width="9.140625" style="1"/>
  </cols>
  <sheetData>
    <row r="1" spans="1:2" ht="15.75">
      <c r="A1" s="38" t="s">
        <v>108</v>
      </c>
      <c r="B1" s="39"/>
    </row>
    <row r="2" spans="1:2" ht="36.75" customHeight="1">
      <c r="A2" s="45" t="s">
        <v>109</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4</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4" t="s">
        <v>89</v>
      </c>
      <c r="B30" s="13"/>
    </row>
    <row r="31" spans="1:2" ht="22.5">
      <c r="A31" s="4" t="s">
        <v>98</v>
      </c>
      <c r="B31" s="13"/>
    </row>
    <row r="32" spans="1:2">
      <c r="A32" s="5" t="s">
        <v>6</v>
      </c>
      <c r="B32" s="12">
        <v>4</v>
      </c>
    </row>
    <row r="33" spans="1:2">
      <c r="A33" s="4"/>
      <c r="B33" s="13"/>
    </row>
    <row r="34" spans="1:2">
      <c r="A34" s="6" t="s">
        <v>22</v>
      </c>
      <c r="B34" s="13"/>
    </row>
    <row r="35" spans="1:2" ht="33.75">
      <c r="A35" s="15" t="s">
        <v>99</v>
      </c>
      <c r="B35" s="13"/>
    </row>
    <row r="36" spans="1:2">
      <c r="A36" s="4" t="s">
        <v>23</v>
      </c>
      <c r="B36" s="13"/>
    </row>
    <row r="37" spans="1:2">
      <c r="A37" s="4" t="s">
        <v>24</v>
      </c>
      <c r="B37" s="13"/>
    </row>
    <row r="38" spans="1:2">
      <c r="A38" s="5" t="s">
        <v>6</v>
      </c>
      <c r="B38" s="12">
        <v>1</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2.8333333333333335</v>
      </c>
    </row>
    <row r="49" spans="1:5" ht="40.5" customHeight="1">
      <c r="A49" s="42" t="s">
        <v>49</v>
      </c>
      <c r="B49" s="35"/>
    </row>
    <row r="50" spans="1:5" ht="44.25" customHeight="1">
      <c r="A50" s="8"/>
      <c r="B50" s="9"/>
    </row>
    <row r="51" spans="1:5" ht="33" customHeight="1">
      <c r="A51" s="29" t="str">
        <f>A2</f>
        <v>Autorizzazioni ex artt. 68 e 69 del TULPS (spettacoli anche viaggianti, pubblici intrattenimenti, feste da ballo, esposizioni, gare)</v>
      </c>
      <c r="B51" s="30"/>
    </row>
    <row r="52" spans="1:5" ht="37.5" customHeight="1">
      <c r="A52" s="44" t="s">
        <v>53</v>
      </c>
      <c r="B52" s="44"/>
    </row>
    <row r="53" spans="1:5">
      <c r="A53" s="6" t="s">
        <v>29</v>
      </c>
      <c r="B53" s="13"/>
    </row>
    <row r="54" spans="1:5" ht="56.25">
      <c r="A54" s="15" t="s">
        <v>30</v>
      </c>
      <c r="B54" s="13"/>
    </row>
    <row r="55" spans="1:5">
      <c r="A55" s="4" t="s">
        <v>31</v>
      </c>
      <c r="B55" s="13"/>
    </row>
    <row r="56" spans="1:5">
      <c r="A56" s="4" t="s">
        <v>32</v>
      </c>
      <c r="B56" s="13"/>
    </row>
    <row r="57" spans="1:5">
      <c r="A57" s="4" t="s">
        <v>33</v>
      </c>
      <c r="B57" s="13"/>
    </row>
    <row r="58" spans="1:5">
      <c r="A58" s="4" t="s">
        <v>35</v>
      </c>
      <c r="B58" s="13"/>
    </row>
    <row r="59" spans="1:5">
      <c r="A59" s="4" t="s">
        <v>34</v>
      </c>
      <c r="B59" s="13"/>
    </row>
    <row r="60" spans="1:5">
      <c r="A60" s="5" t="s">
        <v>6</v>
      </c>
      <c r="B60" s="12">
        <v>1</v>
      </c>
    </row>
    <row r="61" spans="1:5">
      <c r="A61" s="4"/>
      <c r="B61" s="13"/>
    </row>
    <row r="62" spans="1:5">
      <c r="A62" s="6" t="s">
        <v>36</v>
      </c>
      <c r="B62" s="13"/>
    </row>
    <row r="63" spans="1:5" ht="45">
      <c r="A63" s="15" t="s">
        <v>37</v>
      </c>
      <c r="B63" s="13"/>
      <c r="D63" s="8"/>
      <c r="E63" s="9"/>
    </row>
    <row r="64" spans="1:5">
      <c r="A64" s="4" t="s">
        <v>23</v>
      </c>
      <c r="B64" s="13"/>
    </row>
    <row r="65" spans="1:2">
      <c r="A65" s="4" t="s">
        <v>24</v>
      </c>
      <c r="B65" s="13"/>
    </row>
    <row r="66" spans="1:2">
      <c r="A66" s="5" t="s">
        <v>6</v>
      </c>
      <c r="B66" s="12">
        <v>1</v>
      </c>
    </row>
    <row r="67" spans="1:2">
      <c r="A67" s="4"/>
      <c r="B67" s="13"/>
    </row>
    <row r="68" spans="1:2">
      <c r="A68" s="6" t="s">
        <v>38</v>
      </c>
      <c r="B68" s="13"/>
    </row>
    <row r="69" spans="1:2" ht="22.5">
      <c r="A69" s="4" t="s">
        <v>39</v>
      </c>
      <c r="B69" s="13"/>
    </row>
    <row r="70" spans="1:2">
      <c r="A70" s="4" t="s">
        <v>40</v>
      </c>
      <c r="B70" s="13"/>
    </row>
    <row r="71" spans="1:2">
      <c r="A71" s="4" t="s">
        <v>41</v>
      </c>
      <c r="B71" s="13"/>
    </row>
    <row r="72" spans="1:2">
      <c r="A72" s="4" t="s">
        <v>42</v>
      </c>
      <c r="B72" s="13"/>
    </row>
    <row r="73" spans="1:2">
      <c r="A73" s="4" t="s">
        <v>43</v>
      </c>
      <c r="B73" s="13"/>
    </row>
    <row r="74" spans="1:2">
      <c r="A74" s="4" t="s">
        <v>44</v>
      </c>
      <c r="B74" s="13"/>
    </row>
    <row r="75" spans="1:2">
      <c r="A75" s="4" t="s">
        <v>45</v>
      </c>
      <c r="B75" s="13"/>
    </row>
    <row r="76" spans="1:2">
      <c r="A76" s="5" t="s">
        <v>6</v>
      </c>
      <c r="B76" s="12">
        <v>0</v>
      </c>
    </row>
    <row r="77" spans="1:2">
      <c r="A77" s="5"/>
      <c r="B77" s="12"/>
    </row>
    <row r="78" spans="1:2">
      <c r="A78" s="6" t="s">
        <v>46</v>
      </c>
      <c r="B78" s="13"/>
    </row>
    <row r="79" spans="1:2" ht="33.75">
      <c r="A79" s="15" t="s">
        <v>47</v>
      </c>
      <c r="B79" s="13"/>
    </row>
    <row r="80" spans="1:2">
      <c r="A80" s="4" t="s">
        <v>167</v>
      </c>
      <c r="B80" s="13"/>
    </row>
    <row r="81" spans="1:2">
      <c r="A81" s="4" t="s">
        <v>168</v>
      </c>
      <c r="B81" s="13"/>
    </row>
    <row r="82" spans="1:2">
      <c r="A82" s="4" t="s">
        <v>169</v>
      </c>
      <c r="B82" s="13"/>
    </row>
    <row r="83" spans="1:2">
      <c r="A83" s="4" t="s">
        <v>170</v>
      </c>
      <c r="B83" s="13"/>
    </row>
    <row r="84" spans="1:2">
      <c r="A84" s="4" t="s">
        <v>171</v>
      </c>
      <c r="B84" s="13"/>
    </row>
    <row r="85" spans="1:2">
      <c r="A85" s="5" t="s">
        <v>6</v>
      </c>
      <c r="B85" s="12">
        <v>4</v>
      </c>
    </row>
    <row r="86" spans="1:2" ht="23.25" customHeight="1">
      <c r="A86" s="7" t="s">
        <v>48</v>
      </c>
      <c r="B86" s="14">
        <f>SUM(B60:B85)/4</f>
        <v>1.5</v>
      </c>
    </row>
    <row r="87" spans="1:2" ht="28.5" customHeight="1">
      <c r="A87" s="35" t="s">
        <v>50</v>
      </c>
      <c r="B87" s="36"/>
    </row>
    <row r="88" spans="1:2" ht="36" customHeight="1"/>
    <row r="89" spans="1:2" ht="33" customHeight="1">
      <c r="A89" s="44" t="s">
        <v>54</v>
      </c>
      <c r="B89" s="44"/>
    </row>
    <row r="90" spans="1:2" ht="29.25" customHeight="1">
      <c r="A90" s="11" t="s">
        <v>51</v>
      </c>
      <c r="B90" s="14">
        <f>B48*B86</f>
        <v>4.25</v>
      </c>
    </row>
    <row r="95" spans="1:2" ht="36" customHeight="1"/>
  </sheetData>
  <mergeCells count="8">
    <mergeCell ref="A89:B89"/>
    <mergeCell ref="A52:B52"/>
    <mergeCell ref="A1:B1"/>
    <mergeCell ref="A2:B2"/>
    <mergeCell ref="A3:B3"/>
    <mergeCell ref="A49:B49"/>
    <mergeCell ref="A51:B51"/>
    <mergeCell ref="A87:B87"/>
  </mergeCells>
  <phoneticPr fontId="7" type="noConversion"/>
  <pageMargins left="0.75" right="0.75" top="0.59" bottom="0.5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dimension ref="A2:E91"/>
  <sheetViews>
    <sheetView topLeftCell="A46" workbookViewId="0">
      <selection activeCell="E87" sqref="E87"/>
    </sheetView>
  </sheetViews>
  <sheetFormatPr defaultRowHeight="11.25"/>
  <cols>
    <col min="1" max="1" width="66.5703125" style="1" customWidth="1"/>
    <col min="2" max="2" width="17.7109375" style="10" customWidth="1"/>
    <col min="3" max="16384" width="9.140625" style="1"/>
  </cols>
  <sheetData>
    <row r="2" spans="1:2" ht="15.75">
      <c r="A2" s="38" t="s">
        <v>110</v>
      </c>
      <c r="B2" s="39"/>
    </row>
    <row r="3" spans="1:2" ht="36.75" customHeight="1">
      <c r="A3" s="45" t="s">
        <v>111</v>
      </c>
      <c r="B3" s="46"/>
    </row>
    <row r="4" spans="1:2" ht="27.75" customHeight="1">
      <c r="A4" s="41" t="s">
        <v>52</v>
      </c>
      <c r="B4" s="41"/>
    </row>
    <row r="5" spans="1:2">
      <c r="A5" s="2" t="s">
        <v>7</v>
      </c>
      <c r="B5" s="12" t="s">
        <v>8</v>
      </c>
    </row>
    <row r="6" spans="1:2">
      <c r="A6" s="3" t="s">
        <v>12</v>
      </c>
      <c r="B6" s="13"/>
    </row>
    <row r="7" spans="1:2">
      <c r="A7" s="4" t="s">
        <v>0</v>
      </c>
      <c r="B7" s="13"/>
    </row>
    <row r="8" spans="1:2">
      <c r="A8" s="4" t="s">
        <v>1</v>
      </c>
      <c r="B8" s="13"/>
    </row>
    <row r="9" spans="1:2" ht="22.5">
      <c r="A9" s="4" t="s">
        <v>2</v>
      </c>
      <c r="B9" s="13"/>
    </row>
    <row r="10" spans="1:2">
      <c r="A10" s="4" t="s">
        <v>3</v>
      </c>
      <c r="B10" s="13"/>
    </row>
    <row r="11" spans="1:2">
      <c r="A11" s="4" t="s">
        <v>4</v>
      </c>
      <c r="B11" s="13"/>
    </row>
    <row r="12" spans="1:2">
      <c r="A12" s="4" t="s">
        <v>5</v>
      </c>
      <c r="B12" s="13"/>
    </row>
    <row r="13" spans="1:2">
      <c r="A13" s="5" t="s">
        <v>6</v>
      </c>
      <c r="B13" s="12">
        <v>2</v>
      </c>
    </row>
    <row r="14" spans="1:2">
      <c r="A14" s="4"/>
      <c r="B14" s="13"/>
    </row>
    <row r="15" spans="1:2">
      <c r="A15" s="3" t="s">
        <v>9</v>
      </c>
      <c r="B15" s="13"/>
    </row>
    <row r="16" spans="1:2">
      <c r="A16" s="4" t="s">
        <v>66</v>
      </c>
      <c r="B16" s="13"/>
    </row>
    <row r="17" spans="1:2">
      <c r="A17" s="4" t="s">
        <v>10</v>
      </c>
      <c r="B17" s="13"/>
    </row>
    <row r="18" spans="1:2">
      <c r="A18" s="4" t="s">
        <v>11</v>
      </c>
      <c r="B18" s="13"/>
    </row>
    <row r="19" spans="1:2">
      <c r="A19" s="5" t="s">
        <v>6</v>
      </c>
      <c r="B19" s="12">
        <v>5</v>
      </c>
    </row>
    <row r="20" spans="1:2">
      <c r="A20" s="4"/>
      <c r="B20" s="13"/>
    </row>
    <row r="21" spans="1:2">
      <c r="A21" s="6" t="s">
        <v>13</v>
      </c>
      <c r="B21" s="13"/>
    </row>
    <row r="22" spans="1:2" ht="22.5">
      <c r="A22" s="15" t="s">
        <v>60</v>
      </c>
      <c r="B22" s="13"/>
    </row>
    <row r="23" spans="1:2">
      <c r="A23" s="4" t="s">
        <v>14</v>
      </c>
      <c r="B23" s="13"/>
    </row>
    <row r="24" spans="1:2">
      <c r="A24" s="4" t="s">
        <v>15</v>
      </c>
      <c r="B24" s="13"/>
    </row>
    <row r="25" spans="1:2">
      <c r="A25" s="4" t="s">
        <v>16</v>
      </c>
      <c r="B25" s="13"/>
    </row>
    <row r="26" spans="1:2">
      <c r="A26" s="5" t="s">
        <v>6</v>
      </c>
      <c r="B26" s="12">
        <v>1</v>
      </c>
    </row>
    <row r="27" spans="1:2">
      <c r="A27" s="4"/>
      <c r="B27" s="13"/>
    </row>
    <row r="28" spans="1:2">
      <c r="A28" s="6" t="s">
        <v>17</v>
      </c>
      <c r="B28" s="13"/>
    </row>
    <row r="29" spans="1:2">
      <c r="A29" s="4" t="s">
        <v>18</v>
      </c>
      <c r="B29" s="13"/>
    </row>
    <row r="30" spans="1:2">
      <c r="A30" s="4" t="s">
        <v>19</v>
      </c>
      <c r="B30" s="13"/>
    </row>
    <row r="31" spans="1:2" ht="22.5">
      <c r="A31" s="15" t="s">
        <v>20</v>
      </c>
      <c r="B31" s="13"/>
    </row>
    <row r="32" spans="1:2">
      <c r="A32" s="4" t="s">
        <v>21</v>
      </c>
      <c r="B32" s="13"/>
    </row>
    <row r="33" spans="1:2">
      <c r="A33" s="5" t="s">
        <v>6</v>
      </c>
      <c r="B33" s="12">
        <v>5</v>
      </c>
    </row>
    <row r="34" spans="1:2">
      <c r="A34" s="4"/>
      <c r="B34" s="13"/>
    </row>
    <row r="35" spans="1:2">
      <c r="A35" s="6" t="s">
        <v>22</v>
      </c>
      <c r="B35" s="13"/>
    </row>
    <row r="36" spans="1:2" ht="33.75">
      <c r="A36" s="15" t="s">
        <v>67</v>
      </c>
      <c r="B36" s="13"/>
    </row>
    <row r="37" spans="1:2">
      <c r="A37" s="4" t="s">
        <v>23</v>
      </c>
      <c r="B37" s="13"/>
    </row>
    <row r="38" spans="1:2">
      <c r="A38" s="4" t="s">
        <v>24</v>
      </c>
      <c r="B38" s="13"/>
    </row>
    <row r="39" spans="1:2">
      <c r="A39" s="5" t="s">
        <v>6</v>
      </c>
      <c r="B39" s="12">
        <v>1</v>
      </c>
    </row>
    <row r="40" spans="1:2" ht="8.25" customHeight="1">
      <c r="A40" s="4"/>
      <c r="B40" s="13"/>
    </row>
    <row r="41" spans="1:2" ht="13.5" customHeight="1">
      <c r="A41" s="6" t="s">
        <v>25</v>
      </c>
      <c r="B41" s="13"/>
    </row>
    <row r="42" spans="1:2" ht="22.5">
      <c r="A42" s="15" t="s">
        <v>26</v>
      </c>
      <c r="B42" s="13"/>
    </row>
    <row r="43" spans="1:2">
      <c r="A43" s="4" t="s">
        <v>59</v>
      </c>
      <c r="B43" s="13"/>
    </row>
    <row r="44" spans="1:2">
      <c r="A44" s="4" t="s">
        <v>58</v>
      </c>
      <c r="B44" s="13"/>
    </row>
    <row r="45" spans="1:2">
      <c r="A45" s="4" t="s">
        <v>27</v>
      </c>
      <c r="B45" s="13"/>
    </row>
    <row r="46" spans="1:2">
      <c r="A46" s="4" t="s">
        <v>57</v>
      </c>
      <c r="B46" s="13"/>
    </row>
    <row r="47" spans="1:2">
      <c r="A47" s="4" t="s">
        <v>56</v>
      </c>
      <c r="B47" s="13"/>
    </row>
    <row r="48" spans="1:2">
      <c r="A48" s="5" t="s">
        <v>6</v>
      </c>
      <c r="B48" s="12">
        <v>5</v>
      </c>
    </row>
    <row r="49" spans="1:5" ht="27.75" customHeight="1">
      <c r="A49" s="7" t="s">
        <v>28</v>
      </c>
      <c r="B49" s="14">
        <f>SUM(B13:B48)/6</f>
        <v>3.1666666666666665</v>
      </c>
    </row>
    <row r="50" spans="1:5" ht="40.5" customHeight="1">
      <c r="A50" s="42" t="s">
        <v>49</v>
      </c>
      <c r="B50" s="35"/>
    </row>
    <row r="51" spans="1:5" ht="42" customHeight="1">
      <c r="A51" s="8"/>
      <c r="B51" s="9"/>
    </row>
    <row r="52" spans="1:5" ht="32.450000000000003" customHeight="1">
      <c r="A52" s="29" t="str">
        <f>A3</f>
        <v>Rilascio del permesso di costruire convenzionato</v>
      </c>
      <c r="B52" s="30"/>
    </row>
    <row r="53" spans="1:5" ht="42" customHeight="1">
      <c r="A53" s="44" t="s">
        <v>53</v>
      </c>
      <c r="B53" s="44"/>
    </row>
    <row r="54" spans="1:5">
      <c r="A54" s="6" t="s">
        <v>29</v>
      </c>
      <c r="B54" s="13"/>
    </row>
    <row r="55" spans="1:5" ht="56.25">
      <c r="A55" s="15" t="s">
        <v>30</v>
      </c>
      <c r="B55" s="13"/>
    </row>
    <row r="56" spans="1:5">
      <c r="A56" s="4" t="s">
        <v>31</v>
      </c>
      <c r="B56" s="13"/>
    </row>
    <row r="57" spans="1:5">
      <c r="A57" s="4" t="s">
        <v>32</v>
      </c>
      <c r="B57" s="13"/>
    </row>
    <row r="58" spans="1:5">
      <c r="A58" s="4" t="s">
        <v>33</v>
      </c>
      <c r="B58" s="13"/>
    </row>
    <row r="59" spans="1:5">
      <c r="A59" s="4" t="s">
        <v>35</v>
      </c>
      <c r="B59" s="13"/>
    </row>
    <row r="60" spans="1:5">
      <c r="A60" s="4" t="s">
        <v>34</v>
      </c>
      <c r="B60" s="13"/>
    </row>
    <row r="61" spans="1:5">
      <c r="A61" s="5" t="s">
        <v>6</v>
      </c>
      <c r="B61" s="12">
        <v>1</v>
      </c>
    </row>
    <row r="62" spans="1:5">
      <c r="A62" s="4"/>
      <c r="B62" s="13"/>
    </row>
    <row r="63" spans="1:5">
      <c r="A63" s="6" t="s">
        <v>36</v>
      </c>
      <c r="B63" s="13"/>
    </row>
    <row r="64" spans="1:5" ht="45">
      <c r="A64" s="15" t="s">
        <v>37</v>
      </c>
      <c r="B64" s="13"/>
      <c r="D64" s="8"/>
      <c r="E64" s="9"/>
    </row>
    <row r="65" spans="1:2">
      <c r="A65" s="4" t="s">
        <v>23</v>
      </c>
      <c r="B65" s="13"/>
    </row>
    <row r="66" spans="1:2">
      <c r="A66" s="4" t="s">
        <v>24</v>
      </c>
      <c r="B66" s="13"/>
    </row>
    <row r="67" spans="1:2">
      <c r="A67" s="5" t="s">
        <v>6</v>
      </c>
      <c r="B67" s="12">
        <v>1</v>
      </c>
    </row>
    <row r="68" spans="1:2">
      <c r="A68" s="4"/>
      <c r="B68" s="13"/>
    </row>
    <row r="69" spans="1:2">
      <c r="A69" s="6" t="s">
        <v>38</v>
      </c>
      <c r="B69" s="13"/>
    </row>
    <row r="70" spans="1:2" ht="22.5">
      <c r="A70" s="15" t="s">
        <v>39</v>
      </c>
      <c r="B70" s="13"/>
    </row>
    <row r="71" spans="1:2">
      <c r="A71" s="4" t="s">
        <v>40</v>
      </c>
      <c r="B71" s="13"/>
    </row>
    <row r="72" spans="1:2">
      <c r="A72" s="4" t="s">
        <v>41</v>
      </c>
      <c r="B72" s="13"/>
    </row>
    <row r="73" spans="1:2">
      <c r="A73" s="4" t="s">
        <v>42</v>
      </c>
      <c r="B73" s="13"/>
    </row>
    <row r="74" spans="1:2">
      <c r="A74" s="4" t="s">
        <v>43</v>
      </c>
      <c r="B74" s="13"/>
    </row>
    <row r="75" spans="1:2">
      <c r="A75" s="4" t="s">
        <v>44</v>
      </c>
      <c r="B75" s="13"/>
    </row>
    <row r="76" spans="1:2">
      <c r="A76" s="4" t="s">
        <v>45</v>
      </c>
      <c r="B76" s="13"/>
    </row>
    <row r="77" spans="1:2">
      <c r="A77" s="5" t="s">
        <v>6</v>
      </c>
      <c r="B77" s="12">
        <v>1</v>
      </c>
    </row>
    <row r="78" spans="1:2">
      <c r="A78" s="5"/>
      <c r="B78" s="12"/>
    </row>
    <row r="79" spans="1:2">
      <c r="A79" s="6" t="s">
        <v>46</v>
      </c>
      <c r="B79" s="13"/>
    </row>
    <row r="80" spans="1:2" ht="33.75">
      <c r="A80" s="15" t="s">
        <v>47</v>
      </c>
      <c r="B80" s="13"/>
    </row>
    <row r="81" spans="1:2">
      <c r="A81" s="4" t="s">
        <v>167</v>
      </c>
      <c r="B81" s="13"/>
    </row>
    <row r="82" spans="1:2">
      <c r="A82" s="4" t="s">
        <v>168</v>
      </c>
      <c r="B82" s="13"/>
    </row>
    <row r="83" spans="1:2">
      <c r="A83" s="4" t="s">
        <v>169</v>
      </c>
      <c r="B83" s="13"/>
    </row>
    <row r="84" spans="1:2">
      <c r="A84" s="4" t="s">
        <v>170</v>
      </c>
      <c r="B84" s="13"/>
    </row>
    <row r="85" spans="1:2">
      <c r="A85" s="4" t="s">
        <v>171</v>
      </c>
      <c r="B85" s="13"/>
    </row>
    <row r="86" spans="1:2">
      <c r="A86" s="5" t="s">
        <v>6</v>
      </c>
      <c r="B86" s="12">
        <v>4</v>
      </c>
    </row>
    <row r="87" spans="1:2" ht="23.25" customHeight="1">
      <c r="A87" s="7" t="s">
        <v>48</v>
      </c>
      <c r="B87" s="14">
        <f>SUM(B61:B86)/4</f>
        <v>1.75</v>
      </c>
    </row>
    <row r="88" spans="1:2" ht="28.5" customHeight="1">
      <c r="A88" s="35" t="s">
        <v>50</v>
      </c>
      <c r="B88" s="36"/>
    </row>
    <row r="89" spans="1:2" ht="36" customHeight="1"/>
    <row r="90" spans="1:2" ht="33" customHeight="1">
      <c r="A90" s="44" t="s">
        <v>54</v>
      </c>
      <c r="B90" s="44"/>
    </row>
    <row r="91" spans="1:2" ht="29.25" customHeight="1">
      <c r="A91" s="11" t="s">
        <v>51</v>
      </c>
      <c r="B91" s="14">
        <f>B49*B87</f>
        <v>5.5416666666666661</v>
      </c>
    </row>
  </sheetData>
  <mergeCells count="8">
    <mergeCell ref="A88:B88"/>
    <mergeCell ref="A90:B90"/>
    <mergeCell ref="A2:B2"/>
    <mergeCell ref="A3:B3"/>
    <mergeCell ref="A4:B4"/>
    <mergeCell ref="A50:B50"/>
    <mergeCell ref="A52:B52"/>
    <mergeCell ref="A53:B53"/>
  </mergeCells>
  <phoneticPr fontId="7" type="noConversion"/>
  <pageMargins left="0.75" right="0.75" top="0.52" bottom="0.7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dimension ref="A2:E91"/>
  <sheetViews>
    <sheetView topLeftCell="A67" workbookViewId="0">
      <selection activeCell="B87" sqref="B87"/>
    </sheetView>
  </sheetViews>
  <sheetFormatPr defaultRowHeight="11.25"/>
  <cols>
    <col min="1" max="1" width="66.5703125" style="1" customWidth="1"/>
    <col min="2" max="2" width="17.7109375" style="10" customWidth="1"/>
    <col min="3" max="16384" width="9.140625" style="1"/>
  </cols>
  <sheetData>
    <row r="2" spans="1:2" ht="15.75">
      <c r="A2" s="38" t="s">
        <v>112</v>
      </c>
      <c r="B2" s="39"/>
    </row>
    <row r="3" spans="1:2" ht="40.5" customHeight="1">
      <c r="A3" s="45" t="s">
        <v>113</v>
      </c>
      <c r="B3" s="46"/>
    </row>
    <row r="4" spans="1:2" ht="40.5" customHeight="1">
      <c r="A4" s="41" t="s">
        <v>52</v>
      </c>
      <c r="B4" s="41"/>
    </row>
    <row r="5" spans="1:2" ht="40.5" customHeight="1">
      <c r="A5" s="2" t="s">
        <v>7</v>
      </c>
      <c r="B5" s="12" t="s">
        <v>8</v>
      </c>
    </row>
    <row r="6" spans="1:2">
      <c r="A6" s="3" t="s">
        <v>12</v>
      </c>
      <c r="B6" s="13"/>
    </row>
    <row r="7" spans="1:2">
      <c r="A7" s="4" t="s">
        <v>0</v>
      </c>
      <c r="B7" s="13"/>
    </row>
    <row r="8" spans="1:2">
      <c r="A8" s="4" t="s">
        <v>1</v>
      </c>
      <c r="B8" s="13"/>
    </row>
    <row r="9" spans="1:2" ht="22.5">
      <c r="A9" s="4" t="s">
        <v>2</v>
      </c>
      <c r="B9" s="13"/>
    </row>
    <row r="10" spans="1:2">
      <c r="A10" s="4" t="s">
        <v>3</v>
      </c>
      <c r="B10" s="13"/>
    </row>
    <row r="11" spans="1:2">
      <c r="A11" s="4" t="s">
        <v>4</v>
      </c>
      <c r="B11" s="13"/>
    </row>
    <row r="12" spans="1:2">
      <c r="A12" s="4" t="s">
        <v>5</v>
      </c>
      <c r="B12" s="13"/>
    </row>
    <row r="13" spans="1:2">
      <c r="A13" s="5" t="s">
        <v>6</v>
      </c>
      <c r="B13" s="12">
        <v>1</v>
      </c>
    </row>
    <row r="14" spans="1:2">
      <c r="A14" s="4"/>
      <c r="B14" s="13"/>
    </row>
    <row r="15" spans="1:2">
      <c r="A15" s="3" t="s">
        <v>9</v>
      </c>
      <c r="B15" s="13"/>
    </row>
    <row r="16" spans="1:2">
      <c r="A16" s="4" t="s">
        <v>66</v>
      </c>
      <c r="B16" s="13"/>
    </row>
    <row r="17" spans="1:2">
      <c r="A17" s="4" t="s">
        <v>10</v>
      </c>
      <c r="B17" s="13"/>
    </row>
    <row r="18" spans="1:2">
      <c r="A18" s="4" t="s">
        <v>11</v>
      </c>
      <c r="B18" s="13"/>
    </row>
    <row r="19" spans="1:2">
      <c r="A19" s="5" t="s">
        <v>6</v>
      </c>
      <c r="B19" s="12">
        <v>5</v>
      </c>
    </row>
    <row r="20" spans="1:2">
      <c r="A20" s="4"/>
      <c r="B20" s="13"/>
    </row>
    <row r="21" spans="1:2">
      <c r="A21" s="6" t="s">
        <v>13</v>
      </c>
      <c r="B21" s="13"/>
    </row>
    <row r="22" spans="1:2" ht="22.5">
      <c r="A22" s="15" t="s">
        <v>60</v>
      </c>
      <c r="B22" s="13"/>
    </row>
    <row r="23" spans="1:2">
      <c r="A23" s="4" t="s">
        <v>14</v>
      </c>
      <c r="B23" s="13"/>
    </row>
    <row r="24" spans="1:2">
      <c r="A24" s="4" t="s">
        <v>15</v>
      </c>
      <c r="B24" s="13"/>
    </row>
    <row r="25" spans="1:2">
      <c r="A25" s="4" t="s">
        <v>16</v>
      </c>
      <c r="B25" s="13"/>
    </row>
    <row r="26" spans="1:2">
      <c r="A26" s="5" t="s">
        <v>6</v>
      </c>
      <c r="B26" s="12">
        <v>1</v>
      </c>
    </row>
    <row r="27" spans="1:2">
      <c r="A27" s="4"/>
      <c r="B27" s="13"/>
    </row>
    <row r="28" spans="1:2">
      <c r="A28" s="6" t="s">
        <v>17</v>
      </c>
      <c r="B28" s="13"/>
    </row>
    <row r="29" spans="1:2">
      <c r="A29" s="4" t="s">
        <v>18</v>
      </c>
      <c r="B29" s="13"/>
    </row>
    <row r="30" spans="1:2">
      <c r="A30" s="4" t="s">
        <v>19</v>
      </c>
      <c r="B30" s="13"/>
    </row>
    <row r="31" spans="1:2" ht="22.5">
      <c r="A31" s="15" t="s">
        <v>20</v>
      </c>
      <c r="B31" s="13"/>
    </row>
    <row r="32" spans="1:2">
      <c r="A32" s="4" t="s">
        <v>21</v>
      </c>
      <c r="B32" s="13"/>
    </row>
    <row r="33" spans="1:2">
      <c r="A33" s="5" t="s">
        <v>6</v>
      </c>
      <c r="B33" s="12">
        <v>5</v>
      </c>
    </row>
    <row r="34" spans="1:2">
      <c r="A34" s="4"/>
      <c r="B34" s="13"/>
    </row>
    <row r="35" spans="1:2">
      <c r="A35" s="6" t="s">
        <v>22</v>
      </c>
      <c r="B35" s="13"/>
    </row>
    <row r="36" spans="1:2" ht="33.75">
      <c r="A36" s="15" t="s">
        <v>67</v>
      </c>
      <c r="B36" s="13"/>
    </row>
    <row r="37" spans="1:2">
      <c r="A37" s="4" t="s">
        <v>23</v>
      </c>
      <c r="B37" s="13"/>
    </row>
    <row r="38" spans="1:2">
      <c r="A38" s="4" t="s">
        <v>24</v>
      </c>
      <c r="B38" s="13"/>
    </row>
    <row r="39" spans="1:2">
      <c r="A39" s="5" t="s">
        <v>6</v>
      </c>
      <c r="B39" s="12">
        <v>1</v>
      </c>
    </row>
    <row r="40" spans="1:2" ht="8.25" customHeight="1">
      <c r="A40" s="4"/>
      <c r="B40" s="13"/>
    </row>
    <row r="41" spans="1:2" ht="13.5" customHeight="1">
      <c r="A41" s="6" t="s">
        <v>25</v>
      </c>
      <c r="B41" s="13"/>
    </row>
    <row r="42" spans="1:2" ht="22.5">
      <c r="A42" s="15" t="s">
        <v>26</v>
      </c>
      <c r="B42" s="13"/>
    </row>
    <row r="43" spans="1:2">
      <c r="A43" s="4" t="s">
        <v>59</v>
      </c>
      <c r="B43" s="13"/>
    </row>
    <row r="44" spans="1:2">
      <c r="A44" s="4" t="s">
        <v>58</v>
      </c>
      <c r="B44" s="13"/>
    </row>
    <row r="45" spans="1:2">
      <c r="A45" s="4" t="s">
        <v>27</v>
      </c>
      <c r="B45" s="13"/>
    </row>
    <row r="46" spans="1:2">
      <c r="A46" s="4" t="s">
        <v>57</v>
      </c>
      <c r="B46" s="13"/>
    </row>
    <row r="47" spans="1:2">
      <c r="A47" s="4" t="s">
        <v>56</v>
      </c>
      <c r="B47" s="13"/>
    </row>
    <row r="48" spans="1:2">
      <c r="A48" s="5" t="s">
        <v>6</v>
      </c>
      <c r="B48" s="12">
        <v>2</v>
      </c>
    </row>
    <row r="49" spans="1:5" ht="27.75" customHeight="1">
      <c r="A49" s="7" t="s">
        <v>28</v>
      </c>
      <c r="B49" s="14">
        <f>SUM(B13:B48)/6</f>
        <v>2.5</v>
      </c>
    </row>
    <row r="50" spans="1:5" ht="40.5" customHeight="1">
      <c r="A50" s="42" t="s">
        <v>49</v>
      </c>
      <c r="B50" s="35"/>
    </row>
    <row r="51" spans="1:5" ht="42" customHeight="1">
      <c r="A51" s="8"/>
      <c r="B51" s="9"/>
    </row>
    <row r="52" spans="1:5" ht="32.450000000000003" customHeight="1">
      <c r="A52" s="29" t="str">
        <f>A3</f>
        <v xml:space="preserve">Pratiche anagrafiche </v>
      </c>
      <c r="B52" s="30"/>
    </row>
    <row r="53" spans="1:5" ht="42" customHeight="1">
      <c r="A53" s="44" t="s">
        <v>53</v>
      </c>
      <c r="B53" s="44"/>
    </row>
    <row r="54" spans="1:5">
      <c r="A54" s="6" t="s">
        <v>29</v>
      </c>
      <c r="B54" s="13"/>
    </row>
    <row r="55" spans="1:5" ht="56.25">
      <c r="A55" s="15" t="s">
        <v>30</v>
      </c>
      <c r="B55" s="13"/>
    </row>
    <row r="56" spans="1:5">
      <c r="A56" s="4" t="s">
        <v>31</v>
      </c>
      <c r="B56" s="13"/>
    </row>
    <row r="57" spans="1:5">
      <c r="A57" s="4" t="s">
        <v>32</v>
      </c>
      <c r="B57" s="13"/>
    </row>
    <row r="58" spans="1:5">
      <c r="A58" s="4" t="s">
        <v>33</v>
      </c>
      <c r="B58" s="13"/>
    </row>
    <row r="59" spans="1:5">
      <c r="A59" s="4" t="s">
        <v>35</v>
      </c>
      <c r="B59" s="13"/>
    </row>
    <row r="60" spans="1:5">
      <c r="A60" s="4" t="s">
        <v>34</v>
      </c>
      <c r="B60" s="13"/>
    </row>
    <row r="61" spans="1:5">
      <c r="A61" s="5" t="s">
        <v>6</v>
      </c>
      <c r="B61" s="12">
        <v>4</v>
      </c>
    </row>
    <row r="62" spans="1:5">
      <c r="A62" s="4"/>
      <c r="B62" s="13"/>
    </row>
    <row r="63" spans="1:5">
      <c r="A63" s="6" t="s">
        <v>36</v>
      </c>
      <c r="B63" s="13"/>
    </row>
    <row r="64" spans="1:5" ht="45">
      <c r="A64" s="15" t="s">
        <v>37</v>
      </c>
      <c r="B64" s="13"/>
      <c r="D64" s="8"/>
      <c r="E64" s="9"/>
    </row>
    <row r="65" spans="1:2">
      <c r="A65" s="4" t="s">
        <v>23</v>
      </c>
      <c r="B65" s="13"/>
    </row>
    <row r="66" spans="1:2">
      <c r="A66" s="4" t="s">
        <v>24</v>
      </c>
      <c r="B66" s="13"/>
    </row>
    <row r="67" spans="1:2">
      <c r="A67" s="5" t="s">
        <v>6</v>
      </c>
      <c r="B67" s="12">
        <v>1</v>
      </c>
    </row>
    <row r="68" spans="1:2">
      <c r="A68" s="4"/>
      <c r="B68" s="13"/>
    </row>
    <row r="69" spans="1:2">
      <c r="A69" s="6" t="s">
        <v>38</v>
      </c>
      <c r="B69" s="13"/>
    </row>
    <row r="70" spans="1:2" ht="22.5">
      <c r="A70" s="15" t="s">
        <v>39</v>
      </c>
      <c r="B70" s="13"/>
    </row>
    <row r="71" spans="1:2">
      <c r="A71" s="4" t="s">
        <v>40</v>
      </c>
      <c r="B71" s="13"/>
    </row>
    <row r="72" spans="1:2">
      <c r="A72" s="4" t="s">
        <v>41</v>
      </c>
      <c r="B72" s="13"/>
    </row>
    <row r="73" spans="1:2">
      <c r="A73" s="4" t="s">
        <v>42</v>
      </c>
      <c r="B73" s="13"/>
    </row>
    <row r="74" spans="1:2">
      <c r="A74" s="4" t="s">
        <v>43</v>
      </c>
      <c r="B74" s="13"/>
    </row>
    <row r="75" spans="1:2">
      <c r="A75" s="4" t="s">
        <v>44</v>
      </c>
      <c r="B75" s="13"/>
    </row>
    <row r="76" spans="1:2">
      <c r="A76" s="4" t="s">
        <v>45</v>
      </c>
      <c r="B76" s="13"/>
    </row>
    <row r="77" spans="1:2">
      <c r="A77" s="5" t="s">
        <v>6</v>
      </c>
      <c r="B77" s="12">
        <v>2</v>
      </c>
    </row>
    <row r="78" spans="1:2">
      <c r="A78" s="5"/>
      <c r="B78" s="12"/>
    </row>
    <row r="79" spans="1:2">
      <c r="A79" s="6" t="s">
        <v>46</v>
      </c>
      <c r="B79" s="13"/>
    </row>
    <row r="80" spans="1:2" ht="27" customHeight="1">
      <c r="A80" s="15" t="s">
        <v>47</v>
      </c>
      <c r="B80" s="13"/>
    </row>
    <row r="81" spans="1:2">
      <c r="A81" s="4" t="s">
        <v>167</v>
      </c>
      <c r="B81" s="13"/>
    </row>
    <row r="82" spans="1:2">
      <c r="A82" s="4" t="s">
        <v>168</v>
      </c>
      <c r="B82" s="13"/>
    </row>
    <row r="83" spans="1:2">
      <c r="A83" s="4" t="s">
        <v>169</v>
      </c>
      <c r="B83" s="13"/>
    </row>
    <row r="84" spans="1:2">
      <c r="A84" s="4" t="s">
        <v>170</v>
      </c>
      <c r="B84" s="13"/>
    </row>
    <row r="85" spans="1:2">
      <c r="A85" s="4" t="s">
        <v>171</v>
      </c>
      <c r="B85" s="13"/>
    </row>
    <row r="86" spans="1:2">
      <c r="A86" s="5" t="s">
        <v>6</v>
      </c>
      <c r="B86" s="12">
        <v>3</v>
      </c>
    </row>
    <row r="87" spans="1:2" ht="23.25" customHeight="1">
      <c r="A87" s="7" t="s">
        <v>48</v>
      </c>
      <c r="B87" s="14">
        <f>SUM(B61:B86)/4</f>
        <v>2.5</v>
      </c>
    </row>
    <row r="88" spans="1:2" ht="28.5" customHeight="1">
      <c r="A88" s="35" t="s">
        <v>50</v>
      </c>
      <c r="B88" s="36"/>
    </row>
    <row r="89" spans="1:2" ht="36" customHeight="1"/>
    <row r="90" spans="1:2" ht="33" customHeight="1">
      <c r="A90" s="44" t="s">
        <v>54</v>
      </c>
      <c r="B90" s="44"/>
    </row>
    <row r="91" spans="1:2" ht="29.25" customHeight="1">
      <c r="A91" s="11" t="s">
        <v>51</v>
      </c>
      <c r="B91" s="14">
        <f>B49*B87</f>
        <v>6.25</v>
      </c>
    </row>
  </sheetData>
  <mergeCells count="8">
    <mergeCell ref="A2:B2"/>
    <mergeCell ref="A3:B3"/>
    <mergeCell ref="A4:B4"/>
    <mergeCell ref="A90:B90"/>
    <mergeCell ref="A50:B50"/>
    <mergeCell ref="A88:B88"/>
    <mergeCell ref="A52:B52"/>
    <mergeCell ref="A53:B53"/>
  </mergeCells>
  <phoneticPr fontId="7" type="noConversion"/>
  <pageMargins left="0.75" right="0.75" top="0.46" bottom="0.42"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dimension ref="A3:E93"/>
  <sheetViews>
    <sheetView topLeftCell="A55" workbookViewId="0">
      <selection activeCell="A83" sqref="A83:IV87"/>
    </sheetView>
  </sheetViews>
  <sheetFormatPr defaultRowHeight="11.25"/>
  <cols>
    <col min="1" max="1" width="66.5703125" style="1" customWidth="1"/>
    <col min="2" max="2" width="17.7109375" style="10" customWidth="1"/>
    <col min="3" max="16384" width="9.140625" style="1"/>
  </cols>
  <sheetData>
    <row r="3" spans="1:2" ht="15.75">
      <c r="A3" s="38" t="s">
        <v>114</v>
      </c>
      <c r="B3" s="39"/>
    </row>
    <row r="4" spans="1:2" ht="36.75" customHeight="1">
      <c r="A4" s="45" t="s">
        <v>115</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12" customHeight="1">
      <c r="A10" s="4" t="s">
        <v>2</v>
      </c>
      <c r="B10" s="13"/>
    </row>
    <row r="11" spans="1:2">
      <c r="A11" s="4" t="s">
        <v>3</v>
      </c>
      <c r="B11" s="13"/>
    </row>
    <row r="12" spans="1:2">
      <c r="A12" s="4" t="s">
        <v>4</v>
      </c>
      <c r="B12" s="13"/>
    </row>
    <row r="13" spans="1:2">
      <c r="A13" s="4" t="s">
        <v>5</v>
      </c>
      <c r="B13" s="13"/>
    </row>
    <row r="14" spans="1:2">
      <c r="A14" s="5" t="s">
        <v>6</v>
      </c>
      <c r="B14" s="12">
        <v>1</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3</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2.1666666666666665</v>
      </c>
    </row>
    <row r="51" spans="1:2" ht="40.5" customHeight="1">
      <c r="A51" s="42" t="s">
        <v>49</v>
      </c>
      <c r="B51" s="35"/>
    </row>
    <row r="52" spans="1:2" ht="40.5" customHeight="1">
      <c r="A52" s="18"/>
      <c r="B52" s="19"/>
    </row>
    <row r="53" spans="1:2" ht="42" customHeight="1">
      <c r="A53" s="8"/>
      <c r="B53" s="9"/>
    </row>
    <row r="54" spans="1:2" ht="32.450000000000003" customHeight="1">
      <c r="A54" s="29" t="str">
        <f>A4</f>
        <v>Documenti di identità</v>
      </c>
      <c r="B54" s="30"/>
    </row>
    <row r="55" spans="1:2" ht="42" customHeight="1">
      <c r="A55" s="44" t="s">
        <v>53</v>
      </c>
      <c r="B55" s="44"/>
    </row>
    <row r="56" spans="1:2">
      <c r="A56" s="6" t="s">
        <v>29</v>
      </c>
      <c r="B56" s="13"/>
    </row>
    <row r="57" spans="1:2" ht="56.25">
      <c r="A57" s="15" t="s">
        <v>30</v>
      </c>
      <c r="B57" s="13"/>
    </row>
    <row r="58" spans="1:2">
      <c r="A58" s="4" t="s">
        <v>31</v>
      </c>
      <c r="B58" s="13"/>
    </row>
    <row r="59" spans="1:2">
      <c r="A59" s="4" t="s">
        <v>32</v>
      </c>
      <c r="B59" s="13"/>
    </row>
    <row r="60" spans="1:2">
      <c r="A60" s="4" t="s">
        <v>33</v>
      </c>
      <c r="B60" s="13"/>
    </row>
    <row r="61" spans="1:2">
      <c r="A61" s="4" t="s">
        <v>35</v>
      </c>
      <c r="B61" s="13"/>
    </row>
    <row r="62" spans="1:2">
      <c r="A62" s="4" t="s">
        <v>34</v>
      </c>
      <c r="B62" s="13"/>
    </row>
    <row r="63" spans="1:2">
      <c r="A63" s="5" t="s">
        <v>6</v>
      </c>
      <c r="B63" s="12">
        <v>4</v>
      </c>
    </row>
    <row r="64" spans="1:2">
      <c r="A64" s="4"/>
      <c r="B64" s="13"/>
    </row>
    <row r="65" spans="1:5">
      <c r="A65" s="6" t="s">
        <v>36</v>
      </c>
      <c r="B65" s="13"/>
    </row>
    <row r="66" spans="1:5" ht="45">
      <c r="A66" s="15" t="s">
        <v>37</v>
      </c>
      <c r="B66" s="13"/>
      <c r="D66" s="8"/>
      <c r="E66" s="9"/>
    </row>
    <row r="67" spans="1:5">
      <c r="A67" s="4" t="s">
        <v>23</v>
      </c>
      <c r="B67" s="13"/>
    </row>
    <row r="68" spans="1:5">
      <c r="A68" s="4" t="s">
        <v>24</v>
      </c>
      <c r="B68" s="13"/>
    </row>
    <row r="69" spans="1:5">
      <c r="A69" s="5" t="s">
        <v>6</v>
      </c>
      <c r="B69" s="12">
        <v>1</v>
      </c>
    </row>
    <row r="70" spans="1:5">
      <c r="A70" s="4"/>
      <c r="B70" s="13"/>
    </row>
    <row r="71" spans="1:5">
      <c r="A71" s="6" t="s">
        <v>38</v>
      </c>
      <c r="B71" s="13"/>
    </row>
    <row r="72" spans="1:5" ht="22.5">
      <c r="A72" s="15" t="s">
        <v>39</v>
      </c>
      <c r="B72" s="13"/>
    </row>
    <row r="73" spans="1:5">
      <c r="A73" s="4" t="s">
        <v>40</v>
      </c>
      <c r="B73" s="13"/>
    </row>
    <row r="74" spans="1:5">
      <c r="A74" s="4" t="s">
        <v>41</v>
      </c>
      <c r="B74" s="13"/>
    </row>
    <row r="75" spans="1:5">
      <c r="A75" s="4" t="s">
        <v>42</v>
      </c>
      <c r="B75" s="13"/>
    </row>
    <row r="76" spans="1:5">
      <c r="A76" s="4" t="s">
        <v>43</v>
      </c>
      <c r="B76" s="13"/>
    </row>
    <row r="77" spans="1:5">
      <c r="A77" s="4" t="s">
        <v>44</v>
      </c>
      <c r="B77" s="13"/>
    </row>
    <row r="78" spans="1:5">
      <c r="A78" s="4" t="s">
        <v>45</v>
      </c>
      <c r="B78" s="13"/>
    </row>
    <row r="79" spans="1:5">
      <c r="A79" s="5" t="s">
        <v>6</v>
      </c>
      <c r="B79" s="12">
        <v>1</v>
      </c>
    </row>
    <row r="80" spans="1:5">
      <c r="A80" s="5"/>
      <c r="B80" s="12"/>
    </row>
    <row r="81" spans="1:2">
      <c r="A81" s="6" t="s">
        <v>46</v>
      </c>
      <c r="B81" s="13"/>
    </row>
    <row r="82" spans="1:2" ht="27" customHeight="1">
      <c r="A82" s="15" t="s">
        <v>47</v>
      </c>
      <c r="B82" s="13"/>
    </row>
    <row r="83" spans="1:2">
      <c r="A83" s="4" t="s">
        <v>167</v>
      </c>
      <c r="B83" s="13"/>
    </row>
    <row r="84" spans="1:2">
      <c r="A84" s="4" t="s">
        <v>168</v>
      </c>
      <c r="B84" s="13"/>
    </row>
    <row r="85" spans="1:2">
      <c r="A85" s="4" t="s">
        <v>169</v>
      </c>
      <c r="B85" s="13"/>
    </row>
    <row r="86" spans="1:2">
      <c r="A86" s="4" t="s">
        <v>170</v>
      </c>
      <c r="B86" s="13"/>
    </row>
    <row r="87" spans="1:2">
      <c r="A87" s="4" t="s">
        <v>171</v>
      </c>
      <c r="B87" s="13"/>
    </row>
    <row r="88" spans="1:2">
      <c r="A88" s="5" t="s">
        <v>6</v>
      </c>
      <c r="B88" s="12">
        <v>4</v>
      </c>
    </row>
    <row r="89" spans="1:2" ht="23.25" customHeight="1">
      <c r="A89" s="7" t="s">
        <v>48</v>
      </c>
      <c r="B89" s="14">
        <f>SUM(B63:B88)/4</f>
        <v>2.5</v>
      </c>
    </row>
    <row r="90" spans="1:2" ht="28.5" customHeight="1">
      <c r="A90" s="35" t="s">
        <v>50</v>
      </c>
      <c r="B90" s="36"/>
    </row>
    <row r="91" spans="1:2" ht="36" customHeight="1"/>
    <row r="92" spans="1:2" ht="33" customHeight="1">
      <c r="A92" s="44" t="s">
        <v>54</v>
      </c>
      <c r="B92" s="44"/>
    </row>
    <row r="93" spans="1:2" ht="29.25" customHeight="1">
      <c r="A93" s="11" t="s">
        <v>51</v>
      </c>
      <c r="B93" s="14">
        <f>B50*B89</f>
        <v>5.4166666666666661</v>
      </c>
    </row>
  </sheetData>
  <mergeCells count="8">
    <mergeCell ref="A92:B92"/>
    <mergeCell ref="A90:B90"/>
    <mergeCell ref="A3:B3"/>
    <mergeCell ref="A4:B4"/>
    <mergeCell ref="A5:B5"/>
    <mergeCell ref="A51:B51"/>
    <mergeCell ref="A54:B54"/>
    <mergeCell ref="A55:B55"/>
  </mergeCells>
  <phoneticPr fontId="7" type="noConversion"/>
  <pageMargins left="0.75" right="0.75" top="0.3" bottom="0.46"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dimension ref="A3:E92"/>
  <sheetViews>
    <sheetView topLeftCell="A7" workbookViewId="0">
      <selection activeCell="A82" sqref="A82:IV86"/>
    </sheetView>
  </sheetViews>
  <sheetFormatPr defaultRowHeight="11.25"/>
  <cols>
    <col min="1" max="1" width="66.5703125" style="1" customWidth="1"/>
    <col min="2" max="2" width="17.7109375" style="10" customWidth="1"/>
    <col min="3" max="16384" width="9.140625" style="1"/>
  </cols>
  <sheetData>
    <row r="3" spans="1:2" ht="15.75">
      <c r="A3" s="38" t="s">
        <v>116</v>
      </c>
      <c r="B3" s="39"/>
    </row>
    <row r="4" spans="1:2" ht="36.75" customHeight="1">
      <c r="A4" s="45" t="s">
        <v>117</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4</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3</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3</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3</v>
      </c>
    </row>
    <row r="51" spans="1:2" ht="40.5" customHeight="1">
      <c r="A51" s="42" t="s">
        <v>49</v>
      </c>
      <c r="B51" s="35"/>
    </row>
    <row r="52" spans="1:2" ht="45" customHeight="1">
      <c r="A52" s="8"/>
      <c r="B52" s="9"/>
    </row>
    <row r="53" spans="1:2" ht="32.450000000000003" customHeight="1">
      <c r="A53" s="29" t="str">
        <f>A4</f>
        <v>Servizi per minori e famiglie</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1</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2</v>
      </c>
    </row>
    <row r="79" spans="1:5">
      <c r="A79" s="5"/>
      <c r="B79" s="12"/>
    </row>
    <row r="80" spans="1:5">
      <c r="A80" s="6" t="s">
        <v>46</v>
      </c>
      <c r="B80" s="13"/>
    </row>
    <row r="81" spans="1:2" ht="27" customHeight="1">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4</v>
      </c>
    </row>
    <row r="88" spans="1:2" ht="23.25" customHeight="1">
      <c r="A88" s="7" t="s">
        <v>48</v>
      </c>
      <c r="B88" s="14">
        <f>SUM(B62:B87)/4</f>
        <v>2</v>
      </c>
    </row>
    <row r="89" spans="1:2" ht="28.5" customHeight="1">
      <c r="A89" s="35" t="s">
        <v>50</v>
      </c>
      <c r="B89" s="36"/>
    </row>
    <row r="90" spans="1:2" ht="36" customHeight="1"/>
    <row r="91" spans="1:2" ht="33" customHeight="1">
      <c r="A91" s="44" t="s">
        <v>54</v>
      </c>
      <c r="B91" s="44"/>
    </row>
    <row r="92" spans="1:2" ht="29.25" customHeight="1">
      <c r="A92" s="11" t="s">
        <v>51</v>
      </c>
      <c r="B92" s="14">
        <f>B50*B88</f>
        <v>6</v>
      </c>
    </row>
  </sheetData>
  <mergeCells count="8">
    <mergeCell ref="A91:B91"/>
    <mergeCell ref="A54:B54"/>
    <mergeCell ref="A3:B3"/>
    <mergeCell ref="A4:B4"/>
    <mergeCell ref="A5:B5"/>
    <mergeCell ref="A51:B51"/>
    <mergeCell ref="A53:B53"/>
    <mergeCell ref="A89:B89"/>
  </mergeCells>
  <phoneticPr fontId="7" type="noConversion"/>
  <pageMargins left="0.75" right="0.75" top="0.44" bottom="0.55000000000000004"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dimension ref="A3:E92"/>
  <sheetViews>
    <sheetView workbookViewId="0">
      <selection activeCell="A82" sqref="A82:IV86"/>
    </sheetView>
  </sheetViews>
  <sheetFormatPr defaultRowHeight="11.25"/>
  <cols>
    <col min="1" max="1" width="66.5703125" style="1" customWidth="1"/>
    <col min="2" max="2" width="17.7109375" style="10" customWidth="1"/>
    <col min="3" max="16384" width="9.140625" style="1"/>
  </cols>
  <sheetData>
    <row r="3" spans="1:2" ht="15.75">
      <c r="A3" s="38" t="s">
        <v>118</v>
      </c>
      <c r="B3" s="39"/>
    </row>
    <row r="4" spans="1:2" ht="36.75" customHeight="1">
      <c r="A4" s="45" t="s">
        <v>119</v>
      </c>
      <c r="B4" s="46"/>
    </row>
    <row r="5" spans="1:2" ht="27.75" customHeight="1">
      <c r="A5" s="27" t="s">
        <v>52</v>
      </c>
      <c r="B5" s="28"/>
    </row>
    <row r="6" spans="1:2">
      <c r="A6" s="2" t="s">
        <v>7</v>
      </c>
      <c r="B6" s="12" t="s">
        <v>8</v>
      </c>
    </row>
    <row r="7" spans="1:2">
      <c r="A7" s="3" t="s">
        <v>12</v>
      </c>
      <c r="B7" s="13"/>
    </row>
    <row r="8" spans="1:2">
      <c r="A8" s="4" t="s">
        <v>0</v>
      </c>
      <c r="B8" s="13"/>
    </row>
    <row r="9" spans="1:2">
      <c r="A9" s="4" t="s">
        <v>1</v>
      </c>
      <c r="B9" s="13"/>
    </row>
    <row r="10" spans="1:2" ht="22.5">
      <c r="A10" s="4" t="s">
        <v>2</v>
      </c>
      <c r="B10" s="13"/>
    </row>
    <row r="11" spans="1:2">
      <c r="A11" s="4" t="s">
        <v>3</v>
      </c>
      <c r="B11" s="13"/>
    </row>
    <row r="12" spans="1:2">
      <c r="A12" s="4" t="s">
        <v>4</v>
      </c>
      <c r="B12" s="13"/>
    </row>
    <row r="13" spans="1:2">
      <c r="A13" s="4" t="s">
        <v>5</v>
      </c>
      <c r="B13" s="13"/>
    </row>
    <row r="14" spans="1:2">
      <c r="A14" s="5" t="s">
        <v>6</v>
      </c>
      <c r="B14" s="12">
        <v>4</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3</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3</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3</v>
      </c>
    </row>
    <row r="51" spans="1:2" ht="40.5" customHeight="1">
      <c r="A51" s="31" t="s">
        <v>49</v>
      </c>
      <c r="B51" s="32"/>
    </row>
    <row r="52" spans="1:2" ht="44.25" customHeight="1">
      <c r="A52" s="8"/>
      <c r="B52" s="9"/>
    </row>
    <row r="53" spans="1:2" ht="32.450000000000003" customHeight="1">
      <c r="A53" s="29" t="str">
        <f>A4</f>
        <v>Servizi assistenziali e socio-sanitari per anziani</v>
      </c>
      <c r="B53" s="30"/>
    </row>
    <row r="54" spans="1:2" ht="42" customHeight="1">
      <c r="A54" s="27" t="s">
        <v>53</v>
      </c>
      <c r="B54" s="28"/>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15" t="s">
        <v>35</v>
      </c>
      <c r="B60" s="13"/>
    </row>
    <row r="61" spans="1:2">
      <c r="A61" s="4" t="s">
        <v>34</v>
      </c>
      <c r="B61" s="13"/>
    </row>
    <row r="62" spans="1:2">
      <c r="A62" s="5" t="s">
        <v>6</v>
      </c>
      <c r="B62" s="12">
        <v>1</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27" customHeight="1">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4</v>
      </c>
    </row>
    <row r="88" spans="1:2" ht="23.25" customHeight="1">
      <c r="A88" s="7" t="s">
        <v>48</v>
      </c>
      <c r="B88" s="14">
        <f>SUM(B62:B87)/4</f>
        <v>1.75</v>
      </c>
    </row>
    <row r="89" spans="1:2" ht="28.5" customHeight="1">
      <c r="A89" s="33" t="s">
        <v>50</v>
      </c>
      <c r="B89" s="34"/>
    </row>
    <row r="90" spans="1:2" ht="36" customHeight="1"/>
    <row r="91" spans="1:2" ht="33" customHeight="1">
      <c r="A91" s="27" t="s">
        <v>54</v>
      </c>
      <c r="B91" s="28"/>
    </row>
    <row r="92" spans="1:2" ht="29.25" customHeight="1">
      <c r="A92" s="11" t="s">
        <v>51</v>
      </c>
      <c r="B92" s="14">
        <f>B50*B88</f>
        <v>5.25</v>
      </c>
    </row>
  </sheetData>
  <mergeCells count="8">
    <mergeCell ref="A3:B3"/>
    <mergeCell ref="A4:B4"/>
    <mergeCell ref="A5:B5"/>
    <mergeCell ref="A91:B91"/>
    <mergeCell ref="A51:B51"/>
    <mergeCell ref="A89:B89"/>
    <mergeCell ref="A53:B53"/>
    <mergeCell ref="A54:B54"/>
  </mergeCells>
  <phoneticPr fontId="7" type="noConversion"/>
  <pageMargins left="0.75" right="0.75" top="0.59" bottom="0.46"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dimension ref="A2:E91"/>
  <sheetViews>
    <sheetView topLeftCell="A52" workbookViewId="0">
      <selection activeCell="A81" sqref="A81:IV85"/>
    </sheetView>
  </sheetViews>
  <sheetFormatPr defaultRowHeight="11.25"/>
  <cols>
    <col min="1" max="1" width="66.5703125" style="1" customWidth="1"/>
    <col min="2" max="2" width="17.7109375" style="10" customWidth="1"/>
    <col min="3" max="16384" width="9.140625" style="1"/>
  </cols>
  <sheetData>
    <row r="2" spans="1:2" ht="15.75">
      <c r="A2" s="38" t="s">
        <v>120</v>
      </c>
      <c r="B2" s="39"/>
    </row>
    <row r="3" spans="1:2" ht="36.75" customHeight="1">
      <c r="A3" s="45" t="s">
        <v>121</v>
      </c>
      <c r="B3" s="46"/>
    </row>
    <row r="4" spans="1:2" ht="27.75" customHeight="1">
      <c r="A4" s="41" t="s">
        <v>52</v>
      </c>
      <c r="B4" s="41"/>
    </row>
    <row r="5" spans="1:2">
      <c r="A5" s="2" t="s">
        <v>7</v>
      </c>
      <c r="B5" s="12" t="s">
        <v>8</v>
      </c>
    </row>
    <row r="6" spans="1:2">
      <c r="A6" s="3" t="s">
        <v>12</v>
      </c>
      <c r="B6" s="13"/>
    </row>
    <row r="7" spans="1:2">
      <c r="A7" s="4" t="s">
        <v>0</v>
      </c>
      <c r="B7" s="13"/>
    </row>
    <row r="8" spans="1:2">
      <c r="A8" s="4" t="s">
        <v>1</v>
      </c>
      <c r="B8" s="13"/>
    </row>
    <row r="9" spans="1:2" ht="22.5">
      <c r="A9" s="4" t="s">
        <v>2</v>
      </c>
      <c r="B9" s="13"/>
    </row>
    <row r="10" spans="1:2">
      <c r="A10" s="4" t="s">
        <v>3</v>
      </c>
      <c r="B10" s="13"/>
    </row>
    <row r="11" spans="1:2">
      <c r="A11" s="4" t="s">
        <v>4</v>
      </c>
      <c r="B11" s="13"/>
    </row>
    <row r="12" spans="1:2">
      <c r="A12" s="4" t="s">
        <v>5</v>
      </c>
      <c r="B12" s="13"/>
    </row>
    <row r="13" spans="1:2">
      <c r="A13" s="5" t="s">
        <v>6</v>
      </c>
      <c r="B13" s="12">
        <v>4</v>
      </c>
    </row>
    <row r="14" spans="1:2">
      <c r="A14" s="4"/>
      <c r="B14" s="13"/>
    </row>
    <row r="15" spans="1:2">
      <c r="A15" s="3" t="s">
        <v>9</v>
      </c>
      <c r="B15" s="13"/>
    </row>
    <row r="16" spans="1:2">
      <c r="A16" s="4" t="s">
        <v>66</v>
      </c>
      <c r="B16" s="13"/>
    </row>
    <row r="17" spans="1:2">
      <c r="A17" s="4" t="s">
        <v>10</v>
      </c>
      <c r="B17" s="13"/>
    </row>
    <row r="18" spans="1:2">
      <c r="A18" s="4" t="s">
        <v>11</v>
      </c>
      <c r="B18" s="13"/>
    </row>
    <row r="19" spans="1:2">
      <c r="A19" s="5" t="s">
        <v>6</v>
      </c>
      <c r="B19" s="12">
        <v>5</v>
      </c>
    </row>
    <row r="20" spans="1:2">
      <c r="A20" s="4"/>
      <c r="B20" s="13"/>
    </row>
    <row r="21" spans="1:2">
      <c r="A21" s="6" t="s">
        <v>13</v>
      </c>
      <c r="B21" s="13"/>
    </row>
    <row r="22" spans="1:2" ht="22.5">
      <c r="A22" s="15" t="s">
        <v>60</v>
      </c>
      <c r="B22" s="13"/>
    </row>
    <row r="23" spans="1:2">
      <c r="A23" s="4" t="s">
        <v>14</v>
      </c>
      <c r="B23" s="13"/>
    </row>
    <row r="24" spans="1:2">
      <c r="A24" s="4" t="s">
        <v>15</v>
      </c>
      <c r="B24" s="13"/>
    </row>
    <row r="25" spans="1:2">
      <c r="A25" s="4" t="s">
        <v>16</v>
      </c>
      <c r="B25" s="13"/>
    </row>
    <row r="26" spans="1:2">
      <c r="A26" s="5" t="s">
        <v>6</v>
      </c>
      <c r="B26" s="12">
        <v>1</v>
      </c>
    </row>
    <row r="27" spans="1:2">
      <c r="A27" s="4"/>
      <c r="B27" s="13"/>
    </row>
    <row r="28" spans="1:2">
      <c r="A28" s="6" t="s">
        <v>17</v>
      </c>
      <c r="B28" s="13"/>
    </row>
    <row r="29" spans="1:2">
      <c r="A29" s="4" t="s">
        <v>18</v>
      </c>
      <c r="B29" s="13"/>
    </row>
    <row r="30" spans="1:2">
      <c r="A30" s="4" t="s">
        <v>19</v>
      </c>
      <c r="B30" s="13"/>
    </row>
    <row r="31" spans="1:2" ht="22.5">
      <c r="A31" s="15" t="s">
        <v>20</v>
      </c>
      <c r="B31" s="13"/>
    </row>
    <row r="32" spans="1:2">
      <c r="A32" s="4" t="s">
        <v>21</v>
      </c>
      <c r="B32" s="13"/>
    </row>
    <row r="33" spans="1:2">
      <c r="A33" s="5" t="s">
        <v>6</v>
      </c>
      <c r="B33" s="12">
        <v>3</v>
      </c>
    </row>
    <row r="34" spans="1:2">
      <c r="A34" s="4"/>
      <c r="B34" s="13"/>
    </row>
    <row r="35" spans="1:2">
      <c r="A35" s="6" t="s">
        <v>22</v>
      </c>
      <c r="B35" s="13"/>
    </row>
    <row r="36" spans="1:2" ht="33.75">
      <c r="A36" s="15" t="s">
        <v>67</v>
      </c>
      <c r="B36" s="13"/>
    </row>
    <row r="37" spans="1:2">
      <c r="A37" s="4" t="s">
        <v>23</v>
      </c>
      <c r="B37" s="13"/>
    </row>
    <row r="38" spans="1:2">
      <c r="A38" s="4" t="s">
        <v>24</v>
      </c>
      <c r="B38" s="13"/>
    </row>
    <row r="39" spans="1:2">
      <c r="A39" s="5" t="s">
        <v>6</v>
      </c>
      <c r="B39" s="12">
        <v>3</v>
      </c>
    </row>
    <row r="40" spans="1:2" ht="8.25" customHeight="1">
      <c r="A40" s="4"/>
      <c r="B40" s="13"/>
    </row>
    <row r="41" spans="1:2" ht="13.5" customHeight="1">
      <c r="A41" s="6" t="s">
        <v>25</v>
      </c>
      <c r="B41" s="13"/>
    </row>
    <row r="42" spans="1:2" ht="22.5">
      <c r="A42" s="15" t="s">
        <v>26</v>
      </c>
      <c r="B42" s="13"/>
    </row>
    <row r="43" spans="1:2">
      <c r="A43" s="4" t="s">
        <v>59</v>
      </c>
      <c r="B43" s="13"/>
    </row>
    <row r="44" spans="1:2">
      <c r="A44" s="4" t="s">
        <v>58</v>
      </c>
      <c r="B44" s="13"/>
    </row>
    <row r="45" spans="1:2">
      <c r="A45" s="4" t="s">
        <v>27</v>
      </c>
      <c r="B45" s="13"/>
    </row>
    <row r="46" spans="1:2">
      <c r="A46" s="4" t="s">
        <v>57</v>
      </c>
      <c r="B46" s="13"/>
    </row>
    <row r="47" spans="1:2">
      <c r="A47" s="4" t="s">
        <v>56</v>
      </c>
      <c r="B47" s="13"/>
    </row>
    <row r="48" spans="1:2">
      <c r="A48" s="5" t="s">
        <v>6</v>
      </c>
      <c r="B48" s="12">
        <v>2</v>
      </c>
    </row>
    <row r="49" spans="1:5" ht="27.75" customHeight="1">
      <c r="A49" s="7" t="s">
        <v>28</v>
      </c>
      <c r="B49" s="14">
        <f>SUM(B13:B48)/6</f>
        <v>3</v>
      </c>
    </row>
    <row r="50" spans="1:5" ht="40.5" customHeight="1">
      <c r="A50" s="42" t="s">
        <v>49</v>
      </c>
      <c r="B50" s="35"/>
    </row>
    <row r="51" spans="1:5" ht="45.75" customHeight="1">
      <c r="A51" s="8"/>
      <c r="B51" s="9"/>
    </row>
    <row r="52" spans="1:5" ht="32.450000000000003" customHeight="1">
      <c r="A52" s="29" t="str">
        <f>A3</f>
        <v xml:space="preserve">Servizi per disabili </v>
      </c>
      <c r="B52" s="30"/>
    </row>
    <row r="53" spans="1:5" ht="42" customHeight="1">
      <c r="A53" s="44" t="s">
        <v>53</v>
      </c>
      <c r="B53" s="44"/>
    </row>
    <row r="54" spans="1:5">
      <c r="A54" s="6" t="s">
        <v>29</v>
      </c>
      <c r="B54" s="13"/>
    </row>
    <row r="55" spans="1:5" ht="56.25">
      <c r="A55" s="15" t="s">
        <v>30</v>
      </c>
      <c r="B55" s="13"/>
    </row>
    <row r="56" spans="1:5">
      <c r="A56" s="4" t="s">
        <v>31</v>
      </c>
      <c r="B56" s="13"/>
    </row>
    <row r="57" spans="1:5">
      <c r="A57" s="4" t="s">
        <v>32</v>
      </c>
      <c r="B57" s="13"/>
    </row>
    <row r="58" spans="1:5">
      <c r="A58" s="4" t="s">
        <v>33</v>
      </c>
      <c r="B58" s="13"/>
    </row>
    <row r="59" spans="1:5">
      <c r="A59" s="15" t="s">
        <v>35</v>
      </c>
      <c r="B59" s="13"/>
    </row>
    <row r="60" spans="1:5">
      <c r="A60" s="4" t="s">
        <v>34</v>
      </c>
      <c r="B60" s="13"/>
    </row>
    <row r="61" spans="1:5">
      <c r="A61" s="5" t="s">
        <v>6</v>
      </c>
      <c r="B61" s="12">
        <v>1</v>
      </c>
    </row>
    <row r="62" spans="1:5">
      <c r="A62" s="4"/>
      <c r="B62" s="13"/>
    </row>
    <row r="63" spans="1:5">
      <c r="A63" s="6" t="s">
        <v>36</v>
      </c>
      <c r="B63" s="13"/>
    </row>
    <row r="64" spans="1:5" ht="45">
      <c r="A64" s="15" t="s">
        <v>37</v>
      </c>
      <c r="B64" s="13"/>
      <c r="D64" s="8"/>
      <c r="E64" s="9"/>
    </row>
    <row r="65" spans="1:2">
      <c r="A65" s="4" t="s">
        <v>23</v>
      </c>
      <c r="B65" s="13"/>
    </row>
    <row r="66" spans="1:2">
      <c r="A66" s="4" t="s">
        <v>24</v>
      </c>
      <c r="B66" s="13"/>
    </row>
    <row r="67" spans="1:2">
      <c r="A67" s="5" t="s">
        <v>6</v>
      </c>
      <c r="B67" s="12">
        <v>1</v>
      </c>
    </row>
    <row r="68" spans="1:2">
      <c r="A68" s="4"/>
      <c r="B68" s="13"/>
    </row>
    <row r="69" spans="1:2">
      <c r="A69" s="6" t="s">
        <v>38</v>
      </c>
      <c r="B69" s="13"/>
    </row>
    <row r="70" spans="1:2" ht="22.5">
      <c r="A70" s="15" t="s">
        <v>39</v>
      </c>
      <c r="B70" s="13"/>
    </row>
    <row r="71" spans="1:2">
      <c r="A71" s="4" t="s">
        <v>40</v>
      </c>
      <c r="B71" s="13"/>
    </row>
    <row r="72" spans="1:2">
      <c r="A72" s="4" t="s">
        <v>41</v>
      </c>
      <c r="B72" s="13"/>
    </row>
    <row r="73" spans="1:2">
      <c r="A73" s="4" t="s">
        <v>42</v>
      </c>
      <c r="B73" s="13"/>
    </row>
    <row r="74" spans="1:2">
      <c r="A74" s="4" t="s">
        <v>43</v>
      </c>
      <c r="B74" s="13"/>
    </row>
    <row r="75" spans="1:2">
      <c r="A75" s="4" t="s">
        <v>44</v>
      </c>
      <c r="B75" s="13"/>
    </row>
    <row r="76" spans="1:2">
      <c r="A76" s="4" t="s">
        <v>45</v>
      </c>
      <c r="B76" s="13"/>
    </row>
    <row r="77" spans="1:2">
      <c r="A77" s="5" t="s">
        <v>6</v>
      </c>
      <c r="B77" s="12">
        <v>1</v>
      </c>
    </row>
    <row r="78" spans="1:2">
      <c r="A78" s="5"/>
      <c r="B78" s="12"/>
    </row>
    <row r="79" spans="1:2">
      <c r="A79" s="6" t="s">
        <v>46</v>
      </c>
      <c r="B79" s="13"/>
    </row>
    <row r="80" spans="1:2" ht="27" customHeight="1">
      <c r="A80" s="15" t="s">
        <v>47</v>
      </c>
      <c r="B80" s="13"/>
    </row>
    <row r="81" spans="1:2">
      <c r="A81" s="4" t="s">
        <v>167</v>
      </c>
      <c r="B81" s="13"/>
    </row>
    <row r="82" spans="1:2">
      <c r="A82" s="4" t="s">
        <v>168</v>
      </c>
      <c r="B82" s="13"/>
    </row>
    <row r="83" spans="1:2">
      <c r="A83" s="4" t="s">
        <v>169</v>
      </c>
      <c r="B83" s="13"/>
    </row>
    <row r="84" spans="1:2">
      <c r="A84" s="4" t="s">
        <v>170</v>
      </c>
      <c r="B84" s="13"/>
    </row>
    <row r="85" spans="1:2">
      <c r="A85" s="4" t="s">
        <v>171</v>
      </c>
      <c r="B85" s="13"/>
    </row>
    <row r="86" spans="1:2">
      <c r="A86" s="5" t="s">
        <v>6</v>
      </c>
      <c r="B86" s="12">
        <v>4</v>
      </c>
    </row>
    <row r="87" spans="1:2" ht="23.25" customHeight="1">
      <c r="A87" s="7" t="s">
        <v>48</v>
      </c>
      <c r="B87" s="14">
        <f>SUM(B61:B86)/4</f>
        <v>1.75</v>
      </c>
    </row>
    <row r="88" spans="1:2" ht="28.5" customHeight="1">
      <c r="A88" s="35" t="s">
        <v>50</v>
      </c>
      <c r="B88" s="36"/>
    </row>
    <row r="89" spans="1:2" ht="36" customHeight="1"/>
    <row r="90" spans="1:2" ht="33" customHeight="1">
      <c r="A90" s="44" t="s">
        <v>54</v>
      </c>
      <c r="B90" s="44"/>
    </row>
    <row r="91" spans="1:2" ht="29.25" customHeight="1">
      <c r="A91" s="11" t="s">
        <v>51</v>
      </c>
      <c r="B91" s="14">
        <f>B49*B87</f>
        <v>5.25</v>
      </c>
    </row>
  </sheetData>
  <mergeCells count="8">
    <mergeCell ref="A90:B90"/>
    <mergeCell ref="A3:B3"/>
    <mergeCell ref="A4:B4"/>
    <mergeCell ref="A2:B2"/>
    <mergeCell ref="A50:B50"/>
    <mergeCell ref="A52:B52"/>
    <mergeCell ref="A88:B88"/>
    <mergeCell ref="A53:B53"/>
  </mergeCells>
  <phoneticPr fontId="7" type="noConversion"/>
  <pageMargins left="0.75" right="0.75" top="0.59" bottom="0.55000000000000004" header="0.5" footer="0.5"/>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dimension ref="A3:E92"/>
  <sheetViews>
    <sheetView topLeftCell="A40" workbookViewId="0">
      <selection activeCell="A82" sqref="A82:IV86"/>
    </sheetView>
  </sheetViews>
  <sheetFormatPr defaultRowHeight="11.25"/>
  <cols>
    <col min="1" max="1" width="66.5703125" style="1" customWidth="1"/>
    <col min="2" max="2" width="17.7109375" style="10" customWidth="1"/>
    <col min="3" max="16384" width="9.140625" style="1"/>
  </cols>
  <sheetData>
    <row r="3" spans="1:2" ht="15.75">
      <c r="A3" s="38" t="s">
        <v>122</v>
      </c>
      <c r="B3" s="39"/>
    </row>
    <row r="4" spans="1:2" ht="36.75" customHeight="1">
      <c r="A4" s="45" t="s">
        <v>123</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4</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3</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5</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3.3333333333333335</v>
      </c>
    </row>
    <row r="51" spans="1:2" ht="40.5" customHeight="1">
      <c r="A51" s="42" t="s">
        <v>49</v>
      </c>
      <c r="B51" s="35"/>
    </row>
    <row r="52" spans="1:2" ht="39" customHeight="1">
      <c r="A52" s="8"/>
      <c r="B52" s="9"/>
    </row>
    <row r="53" spans="1:2" ht="32.450000000000003" customHeight="1">
      <c r="A53" s="29" t="str">
        <f>A4</f>
        <v>Servizi per adulti in difficoltà</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1</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27" customHeight="1">
      <c r="A81" s="4"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4</v>
      </c>
    </row>
    <row r="88" spans="1:2" ht="23.25" customHeight="1">
      <c r="A88" s="7" t="s">
        <v>48</v>
      </c>
      <c r="B88" s="14">
        <f>SUM(B62:B87)/4</f>
        <v>1.75</v>
      </c>
    </row>
    <row r="89" spans="1:2" ht="28.5" customHeight="1">
      <c r="A89" s="35" t="s">
        <v>50</v>
      </c>
      <c r="B89" s="36"/>
    </row>
    <row r="90" spans="1:2" ht="36" customHeight="1"/>
    <row r="91" spans="1:2" ht="33" customHeight="1">
      <c r="A91" s="44" t="s">
        <v>54</v>
      </c>
      <c r="B91" s="44"/>
    </row>
    <row r="92" spans="1:2" ht="29.25" customHeight="1">
      <c r="A92" s="11" t="s">
        <v>51</v>
      </c>
      <c r="B92" s="14">
        <f>B50*B88</f>
        <v>5.8333333333333339</v>
      </c>
    </row>
  </sheetData>
  <mergeCells count="8">
    <mergeCell ref="A91:B91"/>
    <mergeCell ref="A53:B53"/>
    <mergeCell ref="A3:B3"/>
    <mergeCell ref="A4:B4"/>
    <mergeCell ref="A5:B5"/>
    <mergeCell ref="A51:B51"/>
    <mergeCell ref="A54:B54"/>
    <mergeCell ref="A89:B89"/>
  </mergeCells>
  <phoneticPr fontId="7" type="noConversion"/>
  <pageMargins left="0.75" right="0.75" top="0.52" bottom="0.55000000000000004" header="0.5" footer="0.5"/>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dimension ref="A3:E92"/>
  <sheetViews>
    <sheetView topLeftCell="A40" workbookViewId="0">
      <selection activeCell="A82" sqref="A82:IV86"/>
    </sheetView>
  </sheetViews>
  <sheetFormatPr defaultRowHeight="11.25"/>
  <cols>
    <col min="1" max="1" width="66.5703125" style="1" customWidth="1"/>
    <col min="2" max="2" width="17.7109375" style="10" customWidth="1"/>
    <col min="3" max="16384" width="9.140625" style="1"/>
  </cols>
  <sheetData>
    <row r="3" spans="1:2" ht="15.75">
      <c r="A3" s="38" t="s">
        <v>124</v>
      </c>
      <c r="B3" s="39"/>
    </row>
    <row r="4" spans="1:2" ht="36.75" customHeight="1">
      <c r="A4" s="45" t="s">
        <v>125</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4</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3</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5</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3.3333333333333335</v>
      </c>
    </row>
    <row r="51" spans="1:2" ht="40.5" customHeight="1">
      <c r="A51" s="42" t="s">
        <v>49</v>
      </c>
      <c r="B51" s="35"/>
    </row>
    <row r="52" spans="1:2" ht="45.75" customHeight="1">
      <c r="A52" s="8"/>
      <c r="B52" s="9"/>
    </row>
    <row r="53" spans="1:2" ht="32.450000000000003" customHeight="1">
      <c r="A53" s="29" t="str">
        <f>A4</f>
        <v>Servizi di integrazione dei cittadini stranieri</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1</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4</v>
      </c>
    </row>
    <row r="88" spans="1:2" ht="23.25" customHeight="1">
      <c r="A88" s="7" t="s">
        <v>48</v>
      </c>
      <c r="B88" s="14">
        <f>SUM(B62:B87)/4</f>
        <v>1.75</v>
      </c>
    </row>
    <row r="89" spans="1:2" ht="28.5" customHeight="1">
      <c r="A89" s="35" t="s">
        <v>50</v>
      </c>
      <c r="B89" s="36"/>
    </row>
    <row r="90" spans="1:2" ht="36" customHeight="1"/>
    <row r="91" spans="1:2" ht="33" customHeight="1">
      <c r="A91" s="44" t="s">
        <v>54</v>
      </c>
      <c r="B91" s="44"/>
    </row>
    <row r="92" spans="1:2" ht="29.25" customHeight="1">
      <c r="A92" s="11" t="s">
        <v>51</v>
      </c>
      <c r="B92" s="14">
        <f>B50*B88</f>
        <v>5.8333333333333339</v>
      </c>
    </row>
  </sheetData>
  <mergeCells count="8">
    <mergeCell ref="A89:B89"/>
    <mergeCell ref="A91:B91"/>
    <mergeCell ref="A3:B3"/>
    <mergeCell ref="A4:B4"/>
    <mergeCell ref="A5:B5"/>
    <mergeCell ref="A51:B51"/>
    <mergeCell ref="A53:B53"/>
    <mergeCell ref="A54:B54"/>
  </mergeCells>
  <phoneticPr fontId="7" type="noConversion"/>
  <pageMargins left="0.75" right="0.75" top="0.39" bottom="0.47" header="0.5" footer="0.5"/>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dimension ref="A3:E92"/>
  <sheetViews>
    <sheetView topLeftCell="A40" workbookViewId="0">
      <selection activeCell="A28" sqref="A28"/>
    </sheetView>
  </sheetViews>
  <sheetFormatPr defaultRowHeight="11.25"/>
  <cols>
    <col min="1" max="1" width="66.5703125" style="1" customWidth="1"/>
    <col min="2" max="2" width="17.7109375" style="10" customWidth="1"/>
    <col min="3" max="16384" width="9.140625" style="1"/>
  </cols>
  <sheetData>
    <row r="3" spans="1:2" ht="15.75">
      <c r="A3" s="38" t="s">
        <v>126</v>
      </c>
      <c r="B3" s="39"/>
    </row>
    <row r="4" spans="1:2" ht="36.75" customHeight="1">
      <c r="A4" s="45" t="s">
        <v>127</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12" customHeight="1">
      <c r="A10" s="15" t="s">
        <v>2</v>
      </c>
      <c r="B10" s="13"/>
    </row>
    <row r="11" spans="1:2">
      <c r="A11" s="4" t="s">
        <v>3</v>
      </c>
      <c r="B11" s="13"/>
    </row>
    <row r="12" spans="1:2">
      <c r="A12" s="4" t="s">
        <v>4</v>
      </c>
      <c r="B12" s="13"/>
    </row>
    <row r="13" spans="1:2">
      <c r="A13" s="4" t="s">
        <v>5</v>
      </c>
      <c r="B13" s="13"/>
    </row>
    <row r="14" spans="1:2">
      <c r="A14" s="5" t="s">
        <v>6</v>
      </c>
      <c r="B14" s="12">
        <v>2</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5</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5</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3.3333333333333335</v>
      </c>
    </row>
    <row r="51" spans="1:2" ht="40.5" customHeight="1">
      <c r="A51" s="42" t="s">
        <v>49</v>
      </c>
      <c r="B51" s="35"/>
    </row>
    <row r="52" spans="1:2" ht="46.5" customHeight="1">
      <c r="A52" s="8"/>
      <c r="B52" s="9"/>
    </row>
    <row r="53" spans="1:2" ht="32.450000000000003" customHeight="1">
      <c r="A53" s="29" t="str">
        <f>A4</f>
        <v>Raccolta e smaltimento rifiuti</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1</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27" customHeight="1">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4</v>
      </c>
    </row>
    <row r="88" spans="1:2" ht="23.25" customHeight="1">
      <c r="A88" s="7" t="s">
        <v>48</v>
      </c>
      <c r="B88" s="14">
        <f>SUM(B62:B87)/4</f>
        <v>1.75</v>
      </c>
    </row>
    <row r="89" spans="1:2" ht="28.5" customHeight="1">
      <c r="A89" s="35" t="s">
        <v>50</v>
      </c>
      <c r="B89" s="36"/>
    </row>
    <row r="90" spans="1:2" ht="36" customHeight="1"/>
    <row r="91" spans="1:2" ht="33" customHeight="1">
      <c r="A91" s="44" t="s">
        <v>54</v>
      </c>
      <c r="B91" s="44"/>
    </row>
    <row r="92" spans="1:2" ht="29.25" customHeight="1">
      <c r="A92" s="11" t="s">
        <v>51</v>
      </c>
      <c r="B92" s="14">
        <f>B50*B88</f>
        <v>5.8333333333333339</v>
      </c>
    </row>
  </sheetData>
  <mergeCells count="8">
    <mergeCell ref="A89:B89"/>
    <mergeCell ref="A91:B91"/>
    <mergeCell ref="A3:B3"/>
    <mergeCell ref="A4:B4"/>
    <mergeCell ref="A5:B5"/>
    <mergeCell ref="A51:B51"/>
    <mergeCell ref="A53:B53"/>
    <mergeCell ref="A54:B54"/>
  </mergeCells>
  <phoneticPr fontId="7" type="noConversion"/>
  <pageMargins left="0.75" right="0.75" top="0.56999999999999995" bottom="0.46"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dimension ref="A1:E95"/>
  <sheetViews>
    <sheetView topLeftCell="A37" workbookViewId="0">
      <selection activeCell="A2" sqref="A2:B2"/>
    </sheetView>
  </sheetViews>
  <sheetFormatPr defaultRowHeight="11.25"/>
  <cols>
    <col min="1" max="1" width="66.5703125" style="1" customWidth="1"/>
    <col min="2" max="2" width="17.7109375" style="10" customWidth="1"/>
    <col min="3" max="16384" width="9.140625" style="1"/>
  </cols>
  <sheetData>
    <row r="1" spans="1:2" ht="15.75">
      <c r="A1" s="38" t="s">
        <v>68</v>
      </c>
      <c r="B1" s="39"/>
    </row>
    <row r="2" spans="1:2" ht="36.75" customHeight="1">
      <c r="A2" s="45" t="s">
        <v>69</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12" customHeight="1">
      <c r="A8" s="4" t="s">
        <v>2</v>
      </c>
      <c r="B8" s="13"/>
    </row>
    <row r="9" spans="1:2">
      <c r="A9" s="4" t="s">
        <v>3</v>
      </c>
      <c r="B9" s="13"/>
    </row>
    <row r="10" spans="1:2">
      <c r="A10" s="4" t="s">
        <v>4</v>
      </c>
      <c r="B10" s="13"/>
    </row>
    <row r="11" spans="1:2">
      <c r="A11" s="4" t="s">
        <v>5</v>
      </c>
      <c r="B11" s="13"/>
    </row>
    <row r="12" spans="1:2">
      <c r="A12" s="5" t="s">
        <v>6</v>
      </c>
      <c r="B12" s="12">
        <v>4</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15" t="s">
        <v>20</v>
      </c>
      <c r="B30" s="13"/>
    </row>
    <row r="31" spans="1:2">
      <c r="A31" s="4" t="s">
        <v>21</v>
      </c>
      <c r="B31" s="13"/>
    </row>
    <row r="32" spans="1:2">
      <c r="A32" s="5" t="s">
        <v>6</v>
      </c>
      <c r="B32" s="12">
        <v>5</v>
      </c>
    </row>
    <row r="33" spans="1:2">
      <c r="A33" s="4"/>
      <c r="B33" s="13"/>
    </row>
    <row r="34" spans="1:2">
      <c r="A34" s="6" t="s">
        <v>22</v>
      </c>
      <c r="B34" s="13"/>
    </row>
    <row r="35" spans="1:2" ht="33.75">
      <c r="A35" s="15" t="s">
        <v>67</v>
      </c>
      <c r="B35" s="13"/>
    </row>
    <row r="36" spans="1:2">
      <c r="A36" s="4" t="s">
        <v>23</v>
      </c>
      <c r="B36" s="13"/>
    </row>
    <row r="37" spans="1:2">
      <c r="A37" s="4" t="s">
        <v>24</v>
      </c>
      <c r="B37" s="13"/>
    </row>
    <row r="38" spans="1:2">
      <c r="A38" s="5" t="s">
        <v>6</v>
      </c>
      <c r="B38" s="12">
        <v>5</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3.6666666666666665</v>
      </c>
    </row>
    <row r="49" spans="1:5" ht="40.5" customHeight="1">
      <c r="A49" s="42" t="s">
        <v>49</v>
      </c>
      <c r="B49" s="35"/>
    </row>
    <row r="50" spans="1:5" ht="40.5" customHeight="1">
      <c r="A50" s="18"/>
      <c r="B50" s="19"/>
    </row>
    <row r="51" spans="1:5" ht="37.5" customHeight="1">
      <c r="A51" s="8"/>
      <c r="B51" s="9"/>
    </row>
    <row r="52" spans="1:5" ht="33.6" customHeight="1">
      <c r="A52" s="29" t="str">
        <f>A2</f>
        <v xml:space="preserve">Selezione per l'affidamento di un incarico professionale (art. 7 del d.lvo 165/2001)   </v>
      </c>
      <c r="B52" s="43"/>
    </row>
    <row r="53" spans="1:5" ht="42" customHeight="1">
      <c r="A53" s="44" t="s">
        <v>53</v>
      </c>
      <c r="B53" s="44"/>
    </row>
    <row r="54" spans="1:5">
      <c r="A54" s="6" t="s">
        <v>29</v>
      </c>
      <c r="B54" s="13"/>
    </row>
    <row r="55" spans="1:5" ht="56.25">
      <c r="A55" s="15" t="s">
        <v>30</v>
      </c>
      <c r="B55" s="13"/>
    </row>
    <row r="56" spans="1:5">
      <c r="A56" s="4" t="s">
        <v>31</v>
      </c>
      <c r="B56" s="13"/>
    </row>
    <row r="57" spans="1:5">
      <c r="A57" s="15" t="s">
        <v>32</v>
      </c>
      <c r="B57" s="13"/>
    </row>
    <row r="58" spans="1:5">
      <c r="A58" s="4" t="s">
        <v>33</v>
      </c>
      <c r="B58" s="13"/>
    </row>
    <row r="59" spans="1:5">
      <c r="A59" s="4" t="s">
        <v>35</v>
      </c>
      <c r="B59" s="13"/>
    </row>
    <row r="60" spans="1:5">
      <c r="A60" s="4" t="s">
        <v>34</v>
      </c>
      <c r="B60" s="13"/>
    </row>
    <row r="61" spans="1:5">
      <c r="A61" s="5" t="s">
        <v>6</v>
      </c>
      <c r="B61" s="12">
        <v>1</v>
      </c>
    </row>
    <row r="62" spans="1:5">
      <c r="A62" s="4"/>
      <c r="B62" s="13"/>
    </row>
    <row r="63" spans="1:5">
      <c r="A63" s="6" t="s">
        <v>36</v>
      </c>
      <c r="B63" s="13"/>
    </row>
    <row r="64" spans="1:5" ht="45">
      <c r="A64" s="15" t="s">
        <v>37</v>
      </c>
      <c r="B64" s="13"/>
      <c r="D64" s="8"/>
      <c r="E64" s="9"/>
    </row>
    <row r="65" spans="1:2">
      <c r="A65" s="4" t="s">
        <v>23</v>
      </c>
      <c r="B65" s="13"/>
    </row>
    <row r="66" spans="1:2">
      <c r="A66" s="4" t="s">
        <v>24</v>
      </c>
      <c r="B66" s="13"/>
    </row>
    <row r="67" spans="1:2">
      <c r="A67" s="5" t="s">
        <v>6</v>
      </c>
      <c r="B67" s="12">
        <v>1</v>
      </c>
    </row>
    <row r="68" spans="1:2">
      <c r="A68" s="4"/>
      <c r="B68" s="13"/>
    </row>
    <row r="69" spans="1:2">
      <c r="A69" s="6" t="s">
        <v>38</v>
      </c>
      <c r="B69" s="13"/>
    </row>
    <row r="70" spans="1:2" ht="22.5">
      <c r="A70" s="15" t="s">
        <v>39</v>
      </c>
      <c r="B70" s="13"/>
    </row>
    <row r="71" spans="1:2">
      <c r="A71" s="4" t="s">
        <v>40</v>
      </c>
      <c r="B71" s="13"/>
    </row>
    <row r="72" spans="1:2">
      <c r="A72" s="4" t="s">
        <v>41</v>
      </c>
      <c r="B72" s="13"/>
    </row>
    <row r="73" spans="1:2">
      <c r="A73" s="4" t="s">
        <v>42</v>
      </c>
      <c r="B73" s="13"/>
    </row>
    <row r="74" spans="1:2">
      <c r="A74" s="4" t="s">
        <v>43</v>
      </c>
      <c r="B74" s="13"/>
    </row>
    <row r="75" spans="1:2">
      <c r="A75" s="4" t="s">
        <v>44</v>
      </c>
      <c r="B75" s="13"/>
    </row>
    <row r="76" spans="1:2">
      <c r="A76" s="4" t="s">
        <v>45</v>
      </c>
      <c r="B76" s="13"/>
    </row>
    <row r="77" spans="1:2">
      <c r="A77" s="5" t="s">
        <v>6</v>
      </c>
      <c r="B77" s="12">
        <v>1</v>
      </c>
    </row>
    <row r="78" spans="1:2">
      <c r="A78" s="5"/>
      <c r="B78" s="12"/>
    </row>
    <row r="79" spans="1:2">
      <c r="A79" s="6" t="s">
        <v>46</v>
      </c>
      <c r="B79" s="13"/>
    </row>
    <row r="80" spans="1:2" ht="33.75">
      <c r="A80" s="15" t="s">
        <v>47</v>
      </c>
      <c r="B80" s="13"/>
    </row>
    <row r="81" spans="1:2">
      <c r="A81" s="4" t="s">
        <v>167</v>
      </c>
      <c r="B81" s="13"/>
    </row>
    <row r="82" spans="1:2">
      <c r="A82" s="4" t="s">
        <v>168</v>
      </c>
      <c r="B82" s="13"/>
    </row>
    <row r="83" spans="1:2">
      <c r="A83" s="4" t="s">
        <v>169</v>
      </c>
      <c r="B83" s="13"/>
    </row>
    <row r="84" spans="1:2">
      <c r="A84" s="4" t="s">
        <v>170</v>
      </c>
      <c r="B84" s="13"/>
    </row>
    <row r="85" spans="1:2">
      <c r="A85" s="4" t="s">
        <v>171</v>
      </c>
      <c r="B85" s="13"/>
    </row>
    <row r="86" spans="1:2">
      <c r="A86" s="5" t="s">
        <v>6</v>
      </c>
      <c r="B86" s="12">
        <v>4</v>
      </c>
    </row>
    <row r="87" spans="1:2" ht="23.25" customHeight="1">
      <c r="A87" s="7" t="s">
        <v>48</v>
      </c>
      <c r="B87" s="14">
        <f>SUM(B61:B86)/4</f>
        <v>1.75</v>
      </c>
    </row>
    <row r="88" spans="1:2" ht="28.5" customHeight="1">
      <c r="A88" s="35" t="s">
        <v>50</v>
      </c>
      <c r="B88" s="36"/>
    </row>
    <row r="89" spans="1:2" ht="36" customHeight="1"/>
    <row r="90" spans="1:2" ht="33" customHeight="1">
      <c r="A90" s="27" t="s">
        <v>54</v>
      </c>
      <c r="B90" s="37"/>
    </row>
    <row r="91" spans="1:2" ht="29.25" customHeight="1">
      <c r="A91" s="11" t="s">
        <v>51</v>
      </c>
      <c r="B91" s="14">
        <f>B48*B87</f>
        <v>6.4166666666666661</v>
      </c>
    </row>
    <row r="95" spans="1:2" ht="36" customHeight="1"/>
  </sheetData>
  <mergeCells count="8">
    <mergeCell ref="A88:B88"/>
    <mergeCell ref="A90:B90"/>
    <mergeCell ref="A1:B1"/>
    <mergeCell ref="A2:B2"/>
    <mergeCell ref="A3:B3"/>
    <mergeCell ref="A49:B49"/>
    <mergeCell ref="A52:B52"/>
    <mergeCell ref="A53:B53"/>
  </mergeCells>
  <phoneticPr fontId="7" type="noConversion"/>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dimension ref="A2:E91"/>
  <sheetViews>
    <sheetView topLeftCell="A72" workbookViewId="0">
      <selection activeCell="B99" sqref="B99"/>
    </sheetView>
  </sheetViews>
  <sheetFormatPr defaultRowHeight="11.25"/>
  <cols>
    <col min="1" max="1" width="66.5703125" style="1" customWidth="1"/>
    <col min="2" max="2" width="17.7109375" style="10" customWidth="1"/>
    <col min="3" max="16384" width="9.140625" style="1"/>
  </cols>
  <sheetData>
    <row r="2" spans="1:2" ht="15.75">
      <c r="A2" s="38" t="s">
        <v>128</v>
      </c>
      <c r="B2" s="39"/>
    </row>
    <row r="3" spans="1:2" ht="36.75" customHeight="1">
      <c r="A3" s="45" t="s">
        <v>129</v>
      </c>
      <c r="B3" s="46"/>
    </row>
    <row r="4" spans="1:2" ht="27.75" customHeight="1">
      <c r="A4" s="41" t="s">
        <v>52</v>
      </c>
      <c r="B4" s="41"/>
    </row>
    <row r="5" spans="1:2">
      <c r="A5" s="2" t="s">
        <v>7</v>
      </c>
      <c r="B5" s="12" t="s">
        <v>8</v>
      </c>
    </row>
    <row r="6" spans="1:2">
      <c r="A6" s="3" t="s">
        <v>12</v>
      </c>
      <c r="B6" s="13"/>
    </row>
    <row r="7" spans="1:2">
      <c r="A7" s="4" t="s">
        <v>0</v>
      </c>
      <c r="B7" s="13"/>
    </row>
    <row r="8" spans="1:2">
      <c r="A8" s="4" t="s">
        <v>1</v>
      </c>
      <c r="B8" s="13"/>
    </row>
    <row r="9" spans="1:2" ht="22.5">
      <c r="A9" s="15" t="s">
        <v>2</v>
      </c>
      <c r="B9" s="13"/>
    </row>
    <row r="10" spans="1:2">
      <c r="A10" s="4" t="s">
        <v>3</v>
      </c>
      <c r="B10" s="13"/>
    </row>
    <row r="11" spans="1:2">
      <c r="A11" s="4" t="s">
        <v>4</v>
      </c>
      <c r="B11" s="13"/>
    </row>
    <row r="12" spans="1:2">
      <c r="A12" s="4" t="s">
        <v>5</v>
      </c>
      <c r="B12" s="13"/>
    </row>
    <row r="13" spans="1:2">
      <c r="A13" s="5" t="s">
        <v>6</v>
      </c>
      <c r="B13" s="12">
        <v>2</v>
      </c>
    </row>
    <row r="14" spans="1:2">
      <c r="A14" s="4"/>
      <c r="B14" s="13"/>
    </row>
    <row r="15" spans="1:2">
      <c r="A15" s="3" t="s">
        <v>9</v>
      </c>
      <c r="B15" s="13"/>
    </row>
    <row r="16" spans="1:2">
      <c r="A16" s="4" t="s">
        <v>66</v>
      </c>
      <c r="B16" s="13"/>
    </row>
    <row r="17" spans="1:2">
      <c r="A17" s="4" t="s">
        <v>10</v>
      </c>
      <c r="B17" s="13"/>
    </row>
    <row r="18" spans="1:2">
      <c r="A18" s="4" t="s">
        <v>11</v>
      </c>
      <c r="B18" s="13"/>
    </row>
    <row r="19" spans="1:2">
      <c r="A19" s="5" t="s">
        <v>6</v>
      </c>
      <c r="B19" s="12">
        <v>3</v>
      </c>
    </row>
    <row r="20" spans="1:2">
      <c r="A20" s="4"/>
      <c r="B20" s="13"/>
    </row>
    <row r="21" spans="1:2">
      <c r="A21" s="6" t="s">
        <v>13</v>
      </c>
      <c r="B21" s="13"/>
    </row>
    <row r="22" spans="1:2" ht="22.5">
      <c r="A22" s="15" t="s">
        <v>60</v>
      </c>
      <c r="B22" s="13"/>
    </row>
    <row r="23" spans="1:2">
      <c r="A23" s="4" t="s">
        <v>14</v>
      </c>
      <c r="B23" s="13"/>
    </row>
    <row r="24" spans="1:2">
      <c r="A24" s="4" t="s">
        <v>15</v>
      </c>
      <c r="B24" s="13"/>
    </row>
    <row r="25" spans="1:2">
      <c r="A25" s="4" t="s">
        <v>16</v>
      </c>
      <c r="B25" s="13"/>
    </row>
    <row r="26" spans="1:2">
      <c r="A26" s="5" t="s">
        <v>6</v>
      </c>
      <c r="B26" s="12">
        <v>1</v>
      </c>
    </row>
    <row r="27" spans="1:2">
      <c r="A27" s="4"/>
      <c r="B27" s="13"/>
    </row>
    <row r="28" spans="1:2">
      <c r="A28" s="6" t="s">
        <v>17</v>
      </c>
      <c r="B28" s="13"/>
    </row>
    <row r="29" spans="1:2">
      <c r="A29" s="4" t="s">
        <v>18</v>
      </c>
      <c r="B29" s="13"/>
    </row>
    <row r="30" spans="1:2">
      <c r="A30" s="4" t="s">
        <v>19</v>
      </c>
      <c r="B30" s="13"/>
    </row>
    <row r="31" spans="1:2" ht="22.5">
      <c r="A31" s="15" t="s">
        <v>20</v>
      </c>
      <c r="B31" s="13"/>
    </row>
    <row r="32" spans="1:2">
      <c r="A32" s="4" t="s">
        <v>21</v>
      </c>
      <c r="B32" s="13"/>
    </row>
    <row r="33" spans="1:2">
      <c r="A33" s="5" t="s">
        <v>6</v>
      </c>
      <c r="B33" s="12">
        <v>5</v>
      </c>
    </row>
    <row r="34" spans="1:2">
      <c r="A34" s="4"/>
      <c r="B34" s="13"/>
    </row>
    <row r="35" spans="1:2">
      <c r="A35" s="6" t="s">
        <v>22</v>
      </c>
      <c r="B35" s="13"/>
    </row>
    <row r="36" spans="1:2" ht="33.75">
      <c r="A36" s="15" t="s">
        <v>67</v>
      </c>
      <c r="B36" s="13"/>
    </row>
    <row r="37" spans="1:2">
      <c r="A37" s="4" t="s">
        <v>23</v>
      </c>
      <c r="B37" s="13"/>
    </row>
    <row r="38" spans="1:2">
      <c r="A38" s="4" t="s">
        <v>24</v>
      </c>
      <c r="B38" s="13"/>
    </row>
    <row r="39" spans="1:2">
      <c r="A39" s="5" t="s">
        <v>6</v>
      </c>
      <c r="B39" s="12">
        <v>1</v>
      </c>
    </row>
    <row r="40" spans="1:2" ht="8.25" customHeight="1">
      <c r="A40" s="4"/>
      <c r="B40" s="13"/>
    </row>
    <row r="41" spans="1:2" ht="13.5" customHeight="1">
      <c r="A41" s="6" t="s">
        <v>25</v>
      </c>
      <c r="B41" s="13"/>
    </row>
    <row r="42" spans="1:2" ht="22.5">
      <c r="A42" s="15" t="s">
        <v>26</v>
      </c>
      <c r="B42" s="13"/>
    </row>
    <row r="43" spans="1:2">
      <c r="A43" s="4" t="s">
        <v>59</v>
      </c>
      <c r="B43" s="13"/>
    </row>
    <row r="44" spans="1:2">
      <c r="A44" s="4" t="s">
        <v>58</v>
      </c>
      <c r="B44" s="13"/>
    </row>
    <row r="45" spans="1:2">
      <c r="A45" s="4" t="s">
        <v>27</v>
      </c>
      <c r="B45" s="13"/>
    </row>
    <row r="46" spans="1:2">
      <c r="A46" s="4" t="s">
        <v>57</v>
      </c>
      <c r="B46" s="13"/>
    </row>
    <row r="47" spans="1:2">
      <c r="A47" s="4" t="s">
        <v>56</v>
      </c>
      <c r="B47" s="13"/>
    </row>
    <row r="48" spans="1:2">
      <c r="A48" s="5" t="s">
        <v>6</v>
      </c>
      <c r="B48" s="12">
        <v>2</v>
      </c>
    </row>
    <row r="49" spans="1:5" ht="27.75" customHeight="1">
      <c r="A49" s="7" t="s">
        <v>28</v>
      </c>
      <c r="B49" s="14">
        <f>SUM(B13:B48)/6</f>
        <v>2.3333333333333335</v>
      </c>
    </row>
    <row r="50" spans="1:5" ht="40.5" customHeight="1">
      <c r="A50" s="42" t="s">
        <v>49</v>
      </c>
      <c r="B50" s="35"/>
    </row>
    <row r="51" spans="1:5" ht="45" customHeight="1">
      <c r="A51" s="8"/>
      <c r="B51" s="9"/>
    </row>
    <row r="52" spans="1:5" ht="32.450000000000003" customHeight="1">
      <c r="A52" s="29" t="str">
        <f>A3</f>
        <v>Gestione del protocollo</v>
      </c>
      <c r="B52" s="30"/>
    </row>
    <row r="53" spans="1:5" ht="42" customHeight="1">
      <c r="A53" s="44" t="s">
        <v>53</v>
      </c>
      <c r="B53" s="44"/>
    </row>
    <row r="54" spans="1:5">
      <c r="A54" s="6" t="s">
        <v>29</v>
      </c>
      <c r="B54" s="13"/>
    </row>
    <row r="55" spans="1:5" ht="56.25">
      <c r="A55" s="15" t="s">
        <v>30</v>
      </c>
      <c r="B55" s="13"/>
    </row>
    <row r="56" spans="1:5">
      <c r="A56" s="4" t="s">
        <v>31</v>
      </c>
      <c r="B56" s="13"/>
    </row>
    <row r="57" spans="1:5">
      <c r="A57" s="4" t="s">
        <v>32</v>
      </c>
      <c r="B57" s="13"/>
    </row>
    <row r="58" spans="1:5">
      <c r="A58" s="4" t="s">
        <v>33</v>
      </c>
      <c r="B58" s="13"/>
    </row>
    <row r="59" spans="1:5">
      <c r="A59" s="4" t="s">
        <v>35</v>
      </c>
      <c r="B59" s="13"/>
    </row>
    <row r="60" spans="1:5">
      <c r="A60" s="4" t="s">
        <v>34</v>
      </c>
      <c r="B60" s="13"/>
    </row>
    <row r="61" spans="1:5">
      <c r="A61" s="5" t="s">
        <v>6</v>
      </c>
      <c r="B61" s="12">
        <v>3</v>
      </c>
    </row>
    <row r="62" spans="1:5">
      <c r="A62" s="4"/>
      <c r="B62" s="13"/>
    </row>
    <row r="63" spans="1:5">
      <c r="A63" s="6" t="s">
        <v>36</v>
      </c>
      <c r="B63" s="13"/>
    </row>
    <row r="64" spans="1:5" ht="45">
      <c r="A64" s="15" t="s">
        <v>37</v>
      </c>
      <c r="B64" s="13"/>
      <c r="D64" s="8"/>
      <c r="E64" s="9"/>
    </row>
    <row r="65" spans="1:2">
      <c r="A65" s="4" t="s">
        <v>23</v>
      </c>
      <c r="B65" s="13"/>
    </row>
    <row r="66" spans="1:2">
      <c r="A66" s="4" t="s">
        <v>24</v>
      </c>
      <c r="B66" s="13"/>
    </row>
    <row r="67" spans="1:2">
      <c r="A67" s="5" t="s">
        <v>6</v>
      </c>
      <c r="B67" s="12">
        <v>1</v>
      </c>
    </row>
    <row r="68" spans="1:2">
      <c r="A68" s="4"/>
      <c r="B68" s="13"/>
    </row>
    <row r="69" spans="1:2">
      <c r="A69" s="6" t="s">
        <v>38</v>
      </c>
      <c r="B69" s="13"/>
    </row>
    <row r="70" spans="1:2" ht="22.5">
      <c r="A70" s="15" t="s">
        <v>39</v>
      </c>
      <c r="B70" s="13"/>
    </row>
    <row r="71" spans="1:2">
      <c r="A71" s="4" t="s">
        <v>40</v>
      </c>
      <c r="B71" s="13"/>
    </row>
    <row r="72" spans="1:2">
      <c r="A72" s="4" t="s">
        <v>41</v>
      </c>
      <c r="B72" s="13"/>
    </row>
    <row r="73" spans="1:2">
      <c r="A73" s="4" t="s">
        <v>42</v>
      </c>
      <c r="B73" s="13"/>
    </row>
    <row r="74" spans="1:2">
      <c r="A74" s="4" t="s">
        <v>43</v>
      </c>
      <c r="B74" s="13"/>
    </row>
    <row r="75" spans="1:2">
      <c r="A75" s="4" t="s">
        <v>44</v>
      </c>
      <c r="B75" s="13"/>
    </row>
    <row r="76" spans="1:2">
      <c r="A76" s="4" t="s">
        <v>45</v>
      </c>
      <c r="B76" s="13"/>
    </row>
    <row r="77" spans="1:2">
      <c r="A77" s="5" t="s">
        <v>6</v>
      </c>
      <c r="B77" s="12">
        <v>1</v>
      </c>
    </row>
    <row r="78" spans="1:2">
      <c r="A78" s="5"/>
      <c r="B78" s="12"/>
    </row>
    <row r="79" spans="1:2">
      <c r="A79" s="6" t="s">
        <v>46</v>
      </c>
      <c r="B79" s="13"/>
    </row>
    <row r="80" spans="1:2" ht="33.75">
      <c r="A80" s="15" t="s">
        <v>47</v>
      </c>
      <c r="B80" s="13"/>
    </row>
    <row r="81" spans="1:2">
      <c r="A81" s="4" t="s">
        <v>167</v>
      </c>
      <c r="B81" s="13"/>
    </row>
    <row r="82" spans="1:2">
      <c r="A82" s="4" t="s">
        <v>168</v>
      </c>
      <c r="B82" s="13"/>
    </row>
    <row r="83" spans="1:2">
      <c r="A83" s="4" t="s">
        <v>169</v>
      </c>
      <c r="B83" s="13"/>
    </row>
    <row r="84" spans="1:2">
      <c r="A84" s="4" t="s">
        <v>170</v>
      </c>
      <c r="B84" s="13"/>
    </row>
    <row r="85" spans="1:2">
      <c r="A85" s="4" t="s">
        <v>171</v>
      </c>
      <c r="B85" s="13"/>
    </row>
    <row r="86" spans="1:2">
      <c r="A86" s="5" t="s">
        <v>6</v>
      </c>
      <c r="B86" s="12">
        <v>2</v>
      </c>
    </row>
    <row r="87" spans="1:2" ht="23.25" customHeight="1">
      <c r="A87" s="7" t="s">
        <v>48</v>
      </c>
      <c r="B87" s="14">
        <f>SUM(B61:B86)/4</f>
        <v>1.75</v>
      </c>
    </row>
    <row r="88" spans="1:2" ht="28.5" customHeight="1">
      <c r="A88" s="35" t="s">
        <v>50</v>
      </c>
      <c r="B88" s="36"/>
    </row>
    <row r="89" spans="1:2" ht="36" customHeight="1"/>
    <row r="90" spans="1:2" ht="33" customHeight="1">
      <c r="A90" s="44" t="s">
        <v>54</v>
      </c>
      <c r="B90" s="44"/>
    </row>
    <row r="91" spans="1:2" ht="29.25" customHeight="1">
      <c r="A91" s="11" t="s">
        <v>51</v>
      </c>
      <c r="B91" s="14">
        <f>B49*B87</f>
        <v>4.0833333333333339</v>
      </c>
    </row>
  </sheetData>
  <mergeCells count="8">
    <mergeCell ref="A90:B90"/>
    <mergeCell ref="A3:B3"/>
    <mergeCell ref="A4:B4"/>
    <mergeCell ref="A2:B2"/>
    <mergeCell ref="A50:B50"/>
    <mergeCell ref="A52:B52"/>
    <mergeCell ref="A88:B88"/>
    <mergeCell ref="A53:B53"/>
  </mergeCells>
  <phoneticPr fontId="7" type="noConversion"/>
  <pageMargins left="0.75" right="0.75" top="0.7" bottom="0.6" header="0.5" footer="0.5"/>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dimension ref="A1:E92"/>
  <sheetViews>
    <sheetView topLeftCell="A66" workbookViewId="0">
      <selection activeCell="B88" sqref="B88"/>
    </sheetView>
  </sheetViews>
  <sheetFormatPr defaultRowHeight="11.25"/>
  <cols>
    <col min="1" max="1" width="66.5703125" style="1" customWidth="1"/>
    <col min="2" max="2" width="17.7109375" style="10" customWidth="1"/>
    <col min="3" max="16384" width="9.140625" style="1"/>
  </cols>
  <sheetData>
    <row r="1" spans="1:2" ht="14.25" customHeight="1"/>
    <row r="3" spans="1:2" ht="15.75">
      <c r="A3" s="38" t="s">
        <v>130</v>
      </c>
      <c r="B3" s="39"/>
    </row>
    <row r="4" spans="1:2" ht="36.75" customHeight="1">
      <c r="A4" s="45" t="s">
        <v>131</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2</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3</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1</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1</v>
      </c>
    </row>
    <row r="50" spans="1:2" ht="27.75" customHeight="1">
      <c r="A50" s="7" t="s">
        <v>28</v>
      </c>
      <c r="B50" s="14">
        <f>SUM(B14:B49)/6</f>
        <v>1.5</v>
      </c>
    </row>
    <row r="51" spans="1:2" ht="40.5" customHeight="1">
      <c r="A51" s="42" t="s">
        <v>49</v>
      </c>
      <c r="B51" s="35"/>
    </row>
    <row r="52" spans="1:2" ht="42.75" customHeight="1">
      <c r="A52" s="8"/>
      <c r="B52" s="9"/>
    </row>
    <row r="53" spans="1:2" ht="32.450000000000003" customHeight="1">
      <c r="A53" s="29" t="str">
        <f>A4</f>
        <v xml:space="preserve">Gestione dell'archivio </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2</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4</v>
      </c>
    </row>
    <row r="88" spans="1:2" ht="23.25" customHeight="1">
      <c r="A88" s="7" t="s">
        <v>48</v>
      </c>
      <c r="B88" s="14">
        <f>SUM(B62:B87)/4</f>
        <v>2</v>
      </c>
    </row>
    <row r="89" spans="1:2" ht="28.5" customHeight="1">
      <c r="A89" s="35" t="s">
        <v>50</v>
      </c>
      <c r="B89" s="36"/>
    </row>
    <row r="90" spans="1:2" ht="36" customHeight="1"/>
    <row r="91" spans="1:2" ht="33" customHeight="1">
      <c r="A91" s="44" t="s">
        <v>54</v>
      </c>
      <c r="B91" s="44"/>
    </row>
    <row r="92" spans="1:2" ht="29.25" customHeight="1">
      <c r="A92" s="11" t="s">
        <v>51</v>
      </c>
      <c r="B92" s="14">
        <f>B50*B88</f>
        <v>3</v>
      </c>
    </row>
  </sheetData>
  <mergeCells count="8">
    <mergeCell ref="A91:B91"/>
    <mergeCell ref="A53:B53"/>
    <mergeCell ref="A3:B3"/>
    <mergeCell ref="A4:B4"/>
    <mergeCell ref="A5:B5"/>
    <mergeCell ref="A51:B51"/>
    <mergeCell ref="A54:B54"/>
    <mergeCell ref="A89:B89"/>
  </mergeCells>
  <phoneticPr fontId="7" type="noConversion"/>
  <pageMargins left="0.75" right="0.75" top="0.64" bottom="0.55000000000000004" header="0.5" footer="0.5"/>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dimension ref="A3:E92"/>
  <sheetViews>
    <sheetView topLeftCell="A49" workbookViewId="0">
      <selection activeCell="F89" sqref="F89"/>
    </sheetView>
  </sheetViews>
  <sheetFormatPr defaultRowHeight="11.25"/>
  <cols>
    <col min="1" max="1" width="66.5703125" style="1" customWidth="1"/>
    <col min="2" max="2" width="17.7109375" style="10" customWidth="1"/>
    <col min="3" max="16384" width="9.140625" style="1"/>
  </cols>
  <sheetData>
    <row r="3" spans="1:2" ht="15.75">
      <c r="A3" s="38" t="s">
        <v>132</v>
      </c>
      <c r="B3" s="39"/>
    </row>
    <row r="4" spans="1:2" ht="36.75" customHeight="1">
      <c r="A4" s="45" t="s">
        <v>133</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2</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3</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2.3333333333333335</v>
      </c>
    </row>
    <row r="51" spans="1:2" ht="40.5" customHeight="1">
      <c r="A51" s="48" t="s">
        <v>49</v>
      </c>
      <c r="B51" s="49"/>
    </row>
    <row r="52" spans="1:2" ht="44.25" customHeight="1">
      <c r="A52" s="8"/>
      <c r="B52" s="9"/>
    </row>
    <row r="53" spans="1:2" ht="32.450000000000003" customHeight="1">
      <c r="A53" s="29" t="str">
        <f>A4</f>
        <v xml:space="preserve">Gestione delle sepolture e dei loculi  </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2</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3</v>
      </c>
    </row>
    <row r="88" spans="1:2" ht="23.25" customHeight="1">
      <c r="A88" s="7" t="s">
        <v>48</v>
      </c>
      <c r="B88" s="14">
        <f>SUM(B62:B87)/4</f>
        <v>1.75</v>
      </c>
    </row>
    <row r="89" spans="1:2" ht="28.5" customHeight="1">
      <c r="A89" s="35" t="s">
        <v>50</v>
      </c>
      <c r="B89" s="36"/>
    </row>
    <row r="90" spans="1:2" ht="36" customHeight="1"/>
    <row r="91" spans="1:2" ht="33" customHeight="1">
      <c r="A91" s="44" t="s">
        <v>54</v>
      </c>
      <c r="B91" s="44"/>
    </row>
    <row r="92" spans="1:2" ht="29.25" customHeight="1">
      <c r="A92" s="11" t="s">
        <v>51</v>
      </c>
      <c r="B92" s="14">
        <f>B50*B88</f>
        <v>4.0833333333333339</v>
      </c>
    </row>
  </sheetData>
  <mergeCells count="8">
    <mergeCell ref="A89:B89"/>
    <mergeCell ref="A91:B91"/>
    <mergeCell ref="A3:B3"/>
    <mergeCell ref="A4:B4"/>
    <mergeCell ref="A5:B5"/>
    <mergeCell ref="A51:B51"/>
    <mergeCell ref="A53:B53"/>
    <mergeCell ref="A54:B54"/>
  </mergeCells>
  <phoneticPr fontId="7" type="noConversion"/>
  <pageMargins left="0.75" right="0.75" top="0.62" bottom="0.56000000000000005" header="0.5" footer="0.5"/>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dimension ref="A3:E92"/>
  <sheetViews>
    <sheetView topLeftCell="A46" workbookViewId="0">
      <selection activeCell="A82" sqref="A82:IV86"/>
    </sheetView>
  </sheetViews>
  <sheetFormatPr defaultRowHeight="11.25"/>
  <cols>
    <col min="1" max="1" width="66.5703125" style="1" customWidth="1"/>
    <col min="2" max="2" width="17.7109375" style="10" customWidth="1"/>
    <col min="3" max="16384" width="9.140625" style="1"/>
  </cols>
  <sheetData>
    <row r="3" spans="1:2" ht="15.75">
      <c r="A3" s="38" t="s">
        <v>134</v>
      </c>
      <c r="B3" s="39"/>
    </row>
    <row r="4" spans="1:2" ht="36.75" customHeight="1">
      <c r="A4" s="45" t="s">
        <v>135</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2</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5</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2.6666666666666665</v>
      </c>
    </row>
    <row r="51" spans="1:2" ht="40.5" customHeight="1">
      <c r="A51" s="42" t="s">
        <v>49</v>
      </c>
      <c r="B51" s="35"/>
    </row>
    <row r="52" spans="1:2" ht="40.5" customHeight="1">
      <c r="A52" s="8"/>
      <c r="B52" s="9"/>
    </row>
    <row r="53" spans="1:2" ht="32.450000000000003" customHeight="1">
      <c r="A53" s="29" t="str">
        <f>A4</f>
        <v xml:space="preserve">Gestione delle tombe di famiglia   </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2</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3</v>
      </c>
    </row>
    <row r="88" spans="1:2" ht="23.25" customHeight="1">
      <c r="A88" s="7" t="s">
        <v>48</v>
      </c>
      <c r="B88" s="14">
        <f>SUM(B62:B87)/4</f>
        <v>1.75</v>
      </c>
    </row>
    <row r="89" spans="1:2" ht="28.5" customHeight="1">
      <c r="A89" s="35" t="s">
        <v>50</v>
      </c>
      <c r="B89" s="36"/>
    </row>
    <row r="90" spans="1:2" ht="36" customHeight="1"/>
    <row r="91" spans="1:2" ht="33" customHeight="1">
      <c r="A91" s="44" t="s">
        <v>54</v>
      </c>
      <c r="B91" s="44"/>
    </row>
    <row r="92" spans="1:2" ht="29.25" customHeight="1">
      <c r="A92" s="11" t="s">
        <v>51</v>
      </c>
      <c r="B92" s="14">
        <f>B50*B88</f>
        <v>4.6666666666666661</v>
      </c>
    </row>
  </sheetData>
  <mergeCells count="8">
    <mergeCell ref="A89:B89"/>
    <mergeCell ref="A91:B91"/>
    <mergeCell ref="A3:B3"/>
    <mergeCell ref="A4:B4"/>
    <mergeCell ref="A5:B5"/>
    <mergeCell ref="A51:B51"/>
    <mergeCell ref="A53:B53"/>
    <mergeCell ref="A54:B54"/>
  </mergeCells>
  <phoneticPr fontId="7" type="noConversion"/>
  <pageMargins left="0.75" right="0.75" top="0.56999999999999995" bottom="0.46" header="0.5" footer="0.5"/>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dimension ref="A3:E92"/>
  <sheetViews>
    <sheetView topLeftCell="A52" workbookViewId="0">
      <selection activeCell="A82" sqref="A82:IV86"/>
    </sheetView>
  </sheetViews>
  <sheetFormatPr defaultRowHeight="11.25"/>
  <cols>
    <col min="1" max="1" width="66.5703125" style="1" customWidth="1"/>
    <col min="2" max="2" width="17.7109375" style="10" customWidth="1"/>
    <col min="3" max="16384" width="9.140625" style="1"/>
  </cols>
  <sheetData>
    <row r="3" spans="1:2" ht="15.75">
      <c r="A3" s="38" t="s">
        <v>136</v>
      </c>
      <c r="B3" s="39"/>
    </row>
    <row r="4" spans="1:2" ht="36.75" customHeight="1">
      <c r="A4" s="45" t="s">
        <v>137</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5</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5</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3.1666666666666665</v>
      </c>
    </row>
    <row r="51" spans="1:2" ht="40.5" customHeight="1">
      <c r="A51" s="42" t="s">
        <v>49</v>
      </c>
      <c r="B51" s="35"/>
    </row>
    <row r="52" spans="1:2" ht="45.75" customHeight="1">
      <c r="A52" s="8"/>
      <c r="B52" s="9"/>
    </row>
    <row r="53" spans="1:2" ht="32.450000000000003" customHeight="1">
      <c r="A53" s="29" t="str">
        <f>A4</f>
        <v xml:space="preserve">Organizzazione eventi   </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2</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3</v>
      </c>
    </row>
    <row r="88" spans="1:2" ht="23.25" customHeight="1">
      <c r="A88" s="7" t="s">
        <v>48</v>
      </c>
      <c r="B88" s="14">
        <f>SUM(B62:B87)/4</f>
        <v>1.75</v>
      </c>
    </row>
    <row r="89" spans="1:2" ht="28.5" customHeight="1">
      <c r="A89" s="35" t="s">
        <v>50</v>
      </c>
      <c r="B89" s="36"/>
    </row>
    <row r="90" spans="1:2" ht="36" customHeight="1"/>
    <row r="91" spans="1:2" ht="33" customHeight="1">
      <c r="A91" s="44" t="s">
        <v>54</v>
      </c>
      <c r="B91" s="44"/>
    </row>
    <row r="92" spans="1:2" ht="29.25" customHeight="1">
      <c r="A92" s="11" t="s">
        <v>51</v>
      </c>
      <c r="B92" s="14">
        <f>B50*B88</f>
        <v>5.5416666666666661</v>
      </c>
    </row>
  </sheetData>
  <mergeCells count="8">
    <mergeCell ref="A89:B89"/>
    <mergeCell ref="A91:B91"/>
    <mergeCell ref="A3:B3"/>
    <mergeCell ref="A4:B4"/>
    <mergeCell ref="A5:B5"/>
    <mergeCell ref="A51:B51"/>
    <mergeCell ref="A53:B53"/>
    <mergeCell ref="A54:B54"/>
  </mergeCells>
  <phoneticPr fontId="7" type="noConversion"/>
  <pageMargins left="0.75" right="0.75" top="0.5" bottom="0.47" header="0.5" footer="0.5"/>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dimension ref="A2:E92"/>
  <sheetViews>
    <sheetView topLeftCell="A52" workbookViewId="0">
      <selection activeCell="A78" sqref="A78"/>
    </sheetView>
  </sheetViews>
  <sheetFormatPr defaultRowHeight="11.25"/>
  <cols>
    <col min="1" max="1" width="66.5703125" style="1" customWidth="1"/>
    <col min="2" max="2" width="17.7109375" style="10" customWidth="1"/>
    <col min="3" max="16384" width="9.140625" style="1"/>
  </cols>
  <sheetData>
    <row r="2" spans="1:2" ht="15.75">
      <c r="A2" s="38" t="s">
        <v>138</v>
      </c>
      <c r="B2" s="39"/>
    </row>
    <row r="3" spans="1:2" ht="36.75" customHeight="1">
      <c r="A3" s="45" t="s">
        <v>139</v>
      </c>
      <c r="B3" s="46"/>
    </row>
    <row r="4" spans="1:2" ht="27.75" customHeight="1">
      <c r="A4" s="41" t="s">
        <v>52</v>
      </c>
      <c r="B4" s="41"/>
    </row>
    <row r="5" spans="1:2">
      <c r="A5" s="2" t="s">
        <v>7</v>
      </c>
      <c r="B5" s="12" t="s">
        <v>8</v>
      </c>
    </row>
    <row r="6" spans="1:2">
      <c r="A6" s="3" t="s">
        <v>12</v>
      </c>
      <c r="B6" s="13"/>
    </row>
    <row r="7" spans="1:2">
      <c r="A7" s="4" t="s">
        <v>0</v>
      </c>
      <c r="B7" s="13"/>
    </row>
    <row r="8" spans="1:2">
      <c r="A8" s="4" t="s">
        <v>1</v>
      </c>
      <c r="B8" s="13"/>
    </row>
    <row r="9" spans="1:2" ht="22.5">
      <c r="A9" s="15" t="s">
        <v>2</v>
      </c>
      <c r="B9" s="13"/>
    </row>
    <row r="10" spans="1:2">
      <c r="A10" s="4" t="s">
        <v>3</v>
      </c>
      <c r="B10" s="13"/>
    </row>
    <row r="11" spans="1:2">
      <c r="A11" s="4" t="s">
        <v>4</v>
      </c>
      <c r="B11" s="13"/>
    </row>
    <row r="12" spans="1:2">
      <c r="A12" s="4" t="s">
        <v>5</v>
      </c>
      <c r="B12" s="13"/>
    </row>
    <row r="13" spans="1:2">
      <c r="A13" s="5" t="s">
        <v>6</v>
      </c>
      <c r="B13" s="12">
        <v>5</v>
      </c>
    </row>
    <row r="14" spans="1:2">
      <c r="A14" s="4"/>
      <c r="B14" s="13"/>
    </row>
    <row r="15" spans="1:2">
      <c r="A15" s="3" t="s">
        <v>9</v>
      </c>
      <c r="B15" s="13"/>
    </row>
    <row r="16" spans="1:2">
      <c r="A16" s="4" t="s">
        <v>66</v>
      </c>
      <c r="B16" s="13"/>
    </row>
    <row r="17" spans="1:2">
      <c r="A17" s="4" t="s">
        <v>10</v>
      </c>
      <c r="B17" s="13"/>
    </row>
    <row r="18" spans="1:2">
      <c r="A18" s="4" t="s">
        <v>11</v>
      </c>
      <c r="B18" s="13"/>
    </row>
    <row r="19" spans="1:2">
      <c r="A19" s="5" t="s">
        <v>6</v>
      </c>
      <c r="B19" s="12">
        <v>5</v>
      </c>
    </row>
    <row r="20" spans="1:2">
      <c r="A20" s="4"/>
      <c r="B20" s="13"/>
    </row>
    <row r="21" spans="1:2">
      <c r="A21" s="6" t="s">
        <v>13</v>
      </c>
      <c r="B21" s="13"/>
    </row>
    <row r="22" spans="1:2" ht="22.5">
      <c r="A22" s="15" t="s">
        <v>60</v>
      </c>
      <c r="B22" s="13"/>
    </row>
    <row r="23" spans="1:2">
      <c r="A23" s="4" t="s">
        <v>14</v>
      </c>
      <c r="B23" s="13"/>
    </row>
    <row r="24" spans="1:2">
      <c r="A24" s="4" t="s">
        <v>15</v>
      </c>
      <c r="B24" s="13"/>
    </row>
    <row r="25" spans="1:2">
      <c r="A25" s="4" t="s">
        <v>16</v>
      </c>
      <c r="B25" s="13"/>
    </row>
    <row r="26" spans="1:2">
      <c r="A26" s="5" t="s">
        <v>6</v>
      </c>
      <c r="B26" s="12">
        <v>1</v>
      </c>
    </row>
    <row r="27" spans="1:2">
      <c r="A27" s="4"/>
      <c r="B27" s="13"/>
    </row>
    <row r="28" spans="1:2">
      <c r="A28" s="6" t="s">
        <v>17</v>
      </c>
      <c r="B28" s="13"/>
    </row>
    <row r="29" spans="1:2">
      <c r="A29" s="4" t="s">
        <v>18</v>
      </c>
      <c r="B29" s="13"/>
    </row>
    <row r="30" spans="1:2">
      <c r="A30" s="4" t="s">
        <v>19</v>
      </c>
      <c r="B30" s="13"/>
    </row>
    <row r="31" spans="1:2" ht="22.5">
      <c r="A31" s="15" t="s">
        <v>20</v>
      </c>
      <c r="B31" s="13"/>
    </row>
    <row r="32" spans="1:2">
      <c r="A32" s="4" t="s">
        <v>21</v>
      </c>
      <c r="B32" s="13"/>
    </row>
    <row r="33" spans="1:2">
      <c r="A33" s="5" t="s">
        <v>6</v>
      </c>
      <c r="B33" s="12">
        <v>3</v>
      </c>
    </row>
    <row r="34" spans="1:2">
      <c r="A34" s="4"/>
      <c r="B34" s="13"/>
    </row>
    <row r="35" spans="1:2">
      <c r="A35" s="6" t="s">
        <v>22</v>
      </c>
      <c r="B35" s="13"/>
    </row>
    <row r="36" spans="1:2" ht="33.75">
      <c r="A36" s="15" t="s">
        <v>67</v>
      </c>
      <c r="B36" s="13"/>
    </row>
    <row r="37" spans="1:2">
      <c r="A37" s="4" t="s">
        <v>23</v>
      </c>
      <c r="B37" s="13"/>
    </row>
    <row r="38" spans="1:2">
      <c r="A38" s="4" t="s">
        <v>24</v>
      </c>
      <c r="B38" s="13"/>
    </row>
    <row r="39" spans="1:2">
      <c r="A39" s="5" t="s">
        <v>6</v>
      </c>
      <c r="B39" s="12">
        <v>1</v>
      </c>
    </row>
    <row r="40" spans="1:2" ht="8.25" customHeight="1">
      <c r="A40" s="4"/>
      <c r="B40" s="13"/>
    </row>
    <row r="41" spans="1:2" ht="13.5" customHeight="1">
      <c r="A41" s="6" t="s">
        <v>25</v>
      </c>
      <c r="B41" s="13"/>
    </row>
    <row r="42" spans="1:2" ht="22.5">
      <c r="A42" s="15" t="s">
        <v>26</v>
      </c>
      <c r="B42" s="13"/>
    </row>
    <row r="43" spans="1:2">
      <c r="A43" s="4" t="s">
        <v>59</v>
      </c>
      <c r="B43" s="13"/>
    </row>
    <row r="44" spans="1:2">
      <c r="A44" s="4" t="s">
        <v>58</v>
      </c>
      <c r="B44" s="13"/>
    </row>
    <row r="45" spans="1:2">
      <c r="A45" s="4" t="s">
        <v>27</v>
      </c>
      <c r="B45" s="13"/>
    </row>
    <row r="46" spans="1:2">
      <c r="A46" s="4" t="s">
        <v>57</v>
      </c>
      <c r="B46" s="13"/>
    </row>
    <row r="47" spans="1:2">
      <c r="A47" s="4" t="s">
        <v>56</v>
      </c>
      <c r="B47" s="13"/>
    </row>
    <row r="48" spans="1:2">
      <c r="A48" s="5" t="s">
        <v>6</v>
      </c>
      <c r="B48" s="12">
        <v>2</v>
      </c>
    </row>
    <row r="49" spans="1:2" ht="27.75" customHeight="1">
      <c r="A49" s="7" t="s">
        <v>28</v>
      </c>
      <c r="B49" s="14">
        <f>SUM(B13:B48)/6</f>
        <v>2.8333333333333335</v>
      </c>
    </row>
    <row r="50" spans="1:2" ht="40.5" customHeight="1">
      <c r="A50" s="42" t="s">
        <v>49</v>
      </c>
      <c r="B50" s="35"/>
    </row>
    <row r="51" spans="1:2" ht="40.5" customHeight="1">
      <c r="A51" s="18"/>
      <c r="B51" s="19"/>
    </row>
    <row r="52" spans="1:2" ht="41.25" customHeight="1">
      <c r="A52" s="8"/>
      <c r="B52" s="9"/>
    </row>
    <row r="53" spans="1:2" ht="32.450000000000003" customHeight="1">
      <c r="A53" s="29" t="str">
        <f>A3</f>
        <v xml:space="preserve">Rilascio di patrocini  </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2</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3</v>
      </c>
    </row>
    <row r="88" spans="1:2" ht="23.25" customHeight="1">
      <c r="A88" s="7" t="s">
        <v>48</v>
      </c>
      <c r="B88" s="14">
        <f>SUM(B62:B87)/4</f>
        <v>1.75</v>
      </c>
    </row>
    <row r="89" spans="1:2" ht="28.5" customHeight="1">
      <c r="A89" s="35" t="s">
        <v>50</v>
      </c>
      <c r="B89" s="36"/>
    </row>
    <row r="90" spans="1:2" ht="36" customHeight="1"/>
    <row r="91" spans="1:2" ht="33" customHeight="1">
      <c r="A91" s="44" t="s">
        <v>54</v>
      </c>
      <c r="B91" s="44"/>
    </row>
    <row r="92" spans="1:2" ht="29.25" customHeight="1">
      <c r="A92" s="11" t="s">
        <v>51</v>
      </c>
      <c r="B92" s="14">
        <f>B49*B88</f>
        <v>4.9583333333333339</v>
      </c>
    </row>
  </sheetData>
  <mergeCells count="8">
    <mergeCell ref="A2:B2"/>
    <mergeCell ref="A3:B3"/>
    <mergeCell ref="A4:B4"/>
    <mergeCell ref="A91:B91"/>
    <mergeCell ref="A50:B50"/>
    <mergeCell ref="A89:B89"/>
    <mergeCell ref="A53:B53"/>
    <mergeCell ref="A54:B54"/>
  </mergeCells>
  <phoneticPr fontId="7" type="noConversion"/>
  <pageMargins left="0.75" right="0.75" top="0.53" bottom="0.42" header="0.5" footer="0.76"/>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dimension ref="A3:E92"/>
  <sheetViews>
    <sheetView topLeftCell="A52" workbookViewId="0">
      <selection activeCell="A82" sqref="A82:IV86"/>
    </sheetView>
  </sheetViews>
  <sheetFormatPr defaultRowHeight="11.25"/>
  <cols>
    <col min="1" max="1" width="66.5703125" style="1" customWidth="1"/>
    <col min="2" max="2" width="17.7109375" style="10" customWidth="1"/>
    <col min="3" max="16384" width="9.140625" style="1"/>
  </cols>
  <sheetData>
    <row r="3" spans="1:2" ht="15.75">
      <c r="A3" s="38" t="s">
        <v>140</v>
      </c>
      <c r="B3" s="39"/>
    </row>
    <row r="4" spans="1:2" ht="36.75" customHeight="1">
      <c r="A4" s="29" t="s">
        <v>141</v>
      </c>
      <c r="B4" s="30"/>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15" customHeight="1">
      <c r="A10" s="4" t="s">
        <v>2</v>
      </c>
      <c r="B10" s="13"/>
    </row>
    <row r="11" spans="1:2">
      <c r="A11" s="4" t="s">
        <v>3</v>
      </c>
      <c r="B11" s="13"/>
    </row>
    <row r="12" spans="1:2">
      <c r="A12" s="4" t="s">
        <v>4</v>
      </c>
      <c r="B12" s="13"/>
    </row>
    <row r="13" spans="1:2">
      <c r="A13" s="4" t="s">
        <v>5</v>
      </c>
      <c r="B13" s="13"/>
    </row>
    <row r="14" spans="1:2">
      <c r="A14" s="5" t="s">
        <v>6</v>
      </c>
      <c r="B14" s="12">
        <v>2</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5</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2.6666666666666665</v>
      </c>
    </row>
    <row r="51" spans="1:2" ht="40.5" customHeight="1">
      <c r="A51" s="42" t="s">
        <v>49</v>
      </c>
      <c r="B51" s="35"/>
    </row>
    <row r="52" spans="1:2" ht="45" customHeight="1">
      <c r="A52" s="8"/>
      <c r="B52" s="9"/>
    </row>
    <row r="53" spans="1:2" ht="32.450000000000003" customHeight="1">
      <c r="A53" s="29" t="str">
        <f>A4</f>
        <v xml:space="preserve">Gara ad evidenza pubblica di vendita di beni </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2</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27" customHeight="1">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4</v>
      </c>
    </row>
    <row r="88" spans="1:2" ht="23.25" customHeight="1">
      <c r="A88" s="7" t="s">
        <v>48</v>
      </c>
      <c r="B88" s="14">
        <f>SUM(B62:B87)/4</f>
        <v>2</v>
      </c>
    </row>
    <row r="89" spans="1:2" ht="28.5" customHeight="1">
      <c r="A89" s="35" t="s">
        <v>50</v>
      </c>
      <c r="B89" s="36"/>
    </row>
    <row r="90" spans="1:2" ht="36" customHeight="1"/>
    <row r="91" spans="1:2" ht="33" customHeight="1">
      <c r="A91" s="44" t="s">
        <v>54</v>
      </c>
      <c r="B91" s="44"/>
    </row>
    <row r="92" spans="1:2" ht="29.25" customHeight="1">
      <c r="A92" s="11" t="s">
        <v>51</v>
      </c>
      <c r="B92" s="14">
        <f>B50*B88</f>
        <v>5.333333333333333</v>
      </c>
    </row>
  </sheetData>
  <mergeCells count="8">
    <mergeCell ref="A89:B89"/>
    <mergeCell ref="A91:B91"/>
    <mergeCell ref="A3:B3"/>
    <mergeCell ref="A4:B4"/>
    <mergeCell ref="A5:B5"/>
    <mergeCell ref="A51:B51"/>
    <mergeCell ref="A53:B53"/>
    <mergeCell ref="A54:B54"/>
  </mergeCells>
  <phoneticPr fontId="7" type="noConversion"/>
  <pageMargins left="0.75" right="0.75" top="0.43" bottom="0.62" header="0.5" footer="0.5"/>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dimension ref="A3:E92"/>
  <sheetViews>
    <sheetView topLeftCell="A43" workbookViewId="0">
      <selection activeCell="A82" sqref="A82:IV86"/>
    </sheetView>
  </sheetViews>
  <sheetFormatPr defaultRowHeight="11.25"/>
  <cols>
    <col min="1" max="1" width="66.5703125" style="1" customWidth="1"/>
    <col min="2" max="2" width="17.7109375" style="10" customWidth="1"/>
    <col min="3" max="16384" width="9.140625" style="1"/>
  </cols>
  <sheetData>
    <row r="3" spans="1:2" ht="15.75">
      <c r="A3" s="38" t="s">
        <v>142</v>
      </c>
      <c r="B3" s="39"/>
    </row>
    <row r="4" spans="1:2" ht="36.75" customHeight="1">
      <c r="A4" s="29" t="s">
        <v>143</v>
      </c>
      <c r="B4" s="30"/>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2</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2</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1</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1.5</v>
      </c>
    </row>
    <row r="51" spans="1:2" ht="40.5" customHeight="1">
      <c r="A51" s="42" t="s">
        <v>49</v>
      </c>
      <c r="B51" s="35"/>
    </row>
    <row r="52" spans="1:2" ht="38.25" customHeight="1">
      <c r="A52" s="8"/>
      <c r="B52" s="9"/>
    </row>
    <row r="53" spans="1:2" ht="32.450000000000003" customHeight="1">
      <c r="A53" s="29" t="str">
        <f>A4</f>
        <v>Funzionamento degli organi collegiali</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2</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27" customHeight="1">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5</v>
      </c>
    </row>
    <row r="88" spans="1:2" ht="23.25" customHeight="1">
      <c r="A88" s="7" t="s">
        <v>48</v>
      </c>
      <c r="B88" s="14">
        <f>SUM(B62:B87)/4</f>
        <v>2.25</v>
      </c>
    </row>
    <row r="89" spans="1:2" ht="28.5" customHeight="1">
      <c r="A89" s="35" t="s">
        <v>50</v>
      </c>
      <c r="B89" s="36"/>
    </row>
    <row r="90" spans="1:2" ht="36" customHeight="1"/>
    <row r="91" spans="1:2" ht="33" customHeight="1">
      <c r="A91" s="44" t="s">
        <v>54</v>
      </c>
      <c r="B91" s="44"/>
    </row>
    <row r="92" spans="1:2" ht="29.25" customHeight="1">
      <c r="A92" s="11" t="s">
        <v>51</v>
      </c>
      <c r="B92" s="14">
        <f>B50*B88</f>
        <v>3.375</v>
      </c>
    </row>
  </sheetData>
  <mergeCells count="8">
    <mergeCell ref="A89:B89"/>
    <mergeCell ref="A91:B91"/>
    <mergeCell ref="A3:B3"/>
    <mergeCell ref="A4:B4"/>
    <mergeCell ref="A5:B5"/>
    <mergeCell ref="A51:B51"/>
    <mergeCell ref="A53:B53"/>
    <mergeCell ref="A54:B54"/>
  </mergeCells>
  <phoneticPr fontId="7" type="noConversion"/>
  <pageMargins left="0.75" right="0.75" top="0.61" bottom="1" header="0.5" footer="0.5"/>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dimension ref="A2:E91"/>
  <sheetViews>
    <sheetView topLeftCell="A70" workbookViewId="0">
      <selection activeCell="A81" sqref="A81:IV85"/>
    </sheetView>
  </sheetViews>
  <sheetFormatPr defaultRowHeight="11.25"/>
  <cols>
    <col min="1" max="1" width="66.5703125" style="1" customWidth="1"/>
    <col min="2" max="2" width="17.7109375" style="10" customWidth="1"/>
    <col min="3" max="16384" width="9.140625" style="1"/>
  </cols>
  <sheetData>
    <row r="2" spans="1:2" ht="15.75">
      <c r="A2" s="38" t="s">
        <v>144</v>
      </c>
      <c r="B2" s="39"/>
    </row>
    <row r="3" spans="1:2" ht="36.75" customHeight="1">
      <c r="A3" s="29" t="s">
        <v>145</v>
      </c>
      <c r="B3" s="30"/>
    </row>
    <row r="4" spans="1:2" ht="27.75" customHeight="1">
      <c r="A4" s="41" t="s">
        <v>52</v>
      </c>
      <c r="B4" s="41"/>
    </row>
    <row r="5" spans="1:2">
      <c r="A5" s="2" t="s">
        <v>7</v>
      </c>
      <c r="B5" s="12" t="s">
        <v>8</v>
      </c>
    </row>
    <row r="6" spans="1:2">
      <c r="A6" s="3" t="s">
        <v>12</v>
      </c>
      <c r="B6" s="13"/>
    </row>
    <row r="7" spans="1:2">
      <c r="A7" s="4" t="s">
        <v>0</v>
      </c>
      <c r="B7" s="13"/>
    </row>
    <row r="8" spans="1:2">
      <c r="A8" s="4" t="s">
        <v>1</v>
      </c>
      <c r="B8" s="13"/>
    </row>
    <row r="9" spans="1:2" ht="22.5">
      <c r="A9" s="4" t="s">
        <v>2</v>
      </c>
      <c r="B9" s="13"/>
    </row>
    <row r="10" spans="1:2">
      <c r="A10" s="4" t="s">
        <v>3</v>
      </c>
      <c r="B10" s="13"/>
    </row>
    <row r="11" spans="1:2">
      <c r="A11" s="4" t="s">
        <v>4</v>
      </c>
      <c r="B11" s="13"/>
    </row>
    <row r="12" spans="1:2">
      <c r="A12" s="4" t="s">
        <v>5</v>
      </c>
      <c r="B12" s="13"/>
    </row>
    <row r="13" spans="1:2">
      <c r="A13" s="5" t="s">
        <v>6</v>
      </c>
      <c r="B13" s="12">
        <v>2</v>
      </c>
    </row>
    <row r="14" spans="1:2">
      <c r="A14" s="4"/>
      <c r="B14" s="13"/>
    </row>
    <row r="15" spans="1:2">
      <c r="A15" s="3" t="s">
        <v>9</v>
      </c>
      <c r="B15" s="13"/>
    </row>
    <row r="16" spans="1:2">
      <c r="A16" s="4" t="s">
        <v>66</v>
      </c>
      <c r="B16" s="13"/>
    </row>
    <row r="17" spans="1:2">
      <c r="A17" s="4" t="s">
        <v>10</v>
      </c>
      <c r="B17" s="13"/>
    </row>
    <row r="18" spans="1:2">
      <c r="A18" s="4" t="s">
        <v>11</v>
      </c>
      <c r="B18" s="13"/>
    </row>
    <row r="19" spans="1:2">
      <c r="A19" s="5" t="s">
        <v>6</v>
      </c>
      <c r="B19" s="12">
        <v>2</v>
      </c>
    </row>
    <row r="20" spans="1:2">
      <c r="A20" s="4"/>
      <c r="B20" s="13"/>
    </row>
    <row r="21" spans="1:2">
      <c r="A21" s="6" t="s">
        <v>13</v>
      </c>
      <c r="B21" s="13"/>
    </row>
    <row r="22" spans="1:2" ht="22.5">
      <c r="A22" s="15" t="s">
        <v>60</v>
      </c>
      <c r="B22" s="13"/>
    </row>
    <row r="23" spans="1:2">
      <c r="A23" s="4" t="s">
        <v>14</v>
      </c>
      <c r="B23" s="13"/>
    </row>
    <row r="24" spans="1:2">
      <c r="A24" s="4" t="s">
        <v>15</v>
      </c>
      <c r="B24" s="13"/>
    </row>
    <row r="25" spans="1:2">
      <c r="A25" s="4" t="s">
        <v>16</v>
      </c>
      <c r="B25" s="13"/>
    </row>
    <row r="26" spans="1:2">
      <c r="A26" s="5" t="s">
        <v>6</v>
      </c>
      <c r="B26" s="12">
        <v>1</v>
      </c>
    </row>
    <row r="27" spans="1:2">
      <c r="A27" s="4"/>
      <c r="B27" s="13"/>
    </row>
    <row r="28" spans="1:2">
      <c r="A28" s="6" t="s">
        <v>17</v>
      </c>
      <c r="B28" s="13"/>
    </row>
    <row r="29" spans="1:2">
      <c r="A29" s="4" t="s">
        <v>18</v>
      </c>
      <c r="B29" s="13"/>
    </row>
    <row r="30" spans="1:2">
      <c r="A30" s="4" t="s">
        <v>19</v>
      </c>
      <c r="B30" s="13"/>
    </row>
    <row r="31" spans="1:2" ht="22.5">
      <c r="A31" s="15" t="s">
        <v>20</v>
      </c>
      <c r="B31" s="13"/>
    </row>
    <row r="32" spans="1:2">
      <c r="A32" s="4" t="s">
        <v>21</v>
      </c>
      <c r="B32" s="13"/>
    </row>
    <row r="33" spans="1:2">
      <c r="A33" s="5" t="s">
        <v>6</v>
      </c>
      <c r="B33" s="12">
        <v>1</v>
      </c>
    </row>
    <row r="34" spans="1:2">
      <c r="A34" s="4"/>
      <c r="B34" s="13"/>
    </row>
    <row r="35" spans="1:2">
      <c r="A35" s="6" t="s">
        <v>22</v>
      </c>
      <c r="B35" s="13"/>
    </row>
    <row r="36" spans="1:2" ht="33.75">
      <c r="A36" s="15" t="s">
        <v>67</v>
      </c>
      <c r="B36" s="13"/>
    </row>
    <row r="37" spans="1:2">
      <c r="A37" s="4" t="s">
        <v>23</v>
      </c>
      <c r="B37" s="13"/>
    </row>
    <row r="38" spans="1:2">
      <c r="A38" s="4" t="s">
        <v>24</v>
      </c>
      <c r="B38" s="13"/>
    </row>
    <row r="39" spans="1:2">
      <c r="A39" s="5" t="s">
        <v>6</v>
      </c>
      <c r="B39" s="12">
        <v>1</v>
      </c>
    </row>
    <row r="40" spans="1:2" ht="8.25" customHeight="1">
      <c r="A40" s="4"/>
      <c r="B40" s="13"/>
    </row>
    <row r="41" spans="1:2" ht="13.5" customHeight="1">
      <c r="A41" s="6" t="s">
        <v>25</v>
      </c>
      <c r="B41" s="13"/>
    </row>
    <row r="42" spans="1:2" ht="22.5">
      <c r="A42" s="15" t="s">
        <v>26</v>
      </c>
      <c r="B42" s="13"/>
    </row>
    <row r="43" spans="1:2">
      <c r="A43" s="4" t="s">
        <v>59</v>
      </c>
      <c r="B43" s="13"/>
    </row>
    <row r="44" spans="1:2">
      <c r="A44" s="4" t="s">
        <v>58</v>
      </c>
      <c r="B44" s="13"/>
    </row>
    <row r="45" spans="1:2">
      <c r="A45" s="4" t="s">
        <v>27</v>
      </c>
      <c r="B45" s="13"/>
    </row>
    <row r="46" spans="1:2">
      <c r="A46" s="4" t="s">
        <v>57</v>
      </c>
      <c r="B46" s="13"/>
    </row>
    <row r="47" spans="1:2">
      <c r="A47" s="4" t="s">
        <v>56</v>
      </c>
      <c r="B47" s="13"/>
    </row>
    <row r="48" spans="1:2">
      <c r="A48" s="5" t="s">
        <v>6</v>
      </c>
      <c r="B48" s="12">
        <v>2</v>
      </c>
    </row>
    <row r="49" spans="1:5" ht="27.75" customHeight="1">
      <c r="A49" s="7" t="s">
        <v>28</v>
      </c>
      <c r="B49" s="14">
        <f>SUM(B13:B48)/6</f>
        <v>1.5</v>
      </c>
    </row>
    <row r="50" spans="1:5" ht="40.5" customHeight="1">
      <c r="A50" s="42" t="s">
        <v>49</v>
      </c>
      <c r="B50" s="35"/>
    </row>
    <row r="51" spans="1:5" ht="40.5" customHeight="1">
      <c r="A51" s="8"/>
      <c r="B51" s="9"/>
    </row>
    <row r="52" spans="1:5" ht="32.450000000000003" customHeight="1">
      <c r="A52" s="29" t="str">
        <f>A3</f>
        <v xml:space="preserve">Formazione di determinazioni, ordinanze, decreti ed altri atti amministrativi </v>
      </c>
      <c r="B52" s="30"/>
    </row>
    <row r="53" spans="1:5" ht="42" customHeight="1">
      <c r="A53" s="44" t="s">
        <v>53</v>
      </c>
      <c r="B53" s="44"/>
    </row>
    <row r="54" spans="1:5">
      <c r="A54" s="6" t="s">
        <v>29</v>
      </c>
      <c r="B54" s="13"/>
    </row>
    <row r="55" spans="1:5" ht="56.25">
      <c r="A55" s="15" t="s">
        <v>30</v>
      </c>
      <c r="B55" s="13"/>
    </row>
    <row r="56" spans="1:5">
      <c r="A56" s="4" t="s">
        <v>31</v>
      </c>
      <c r="B56" s="13"/>
    </row>
    <row r="57" spans="1:5">
      <c r="A57" s="4" t="s">
        <v>32</v>
      </c>
      <c r="B57" s="13"/>
    </row>
    <row r="58" spans="1:5">
      <c r="A58" s="4" t="s">
        <v>33</v>
      </c>
      <c r="B58" s="13"/>
    </row>
    <row r="59" spans="1:5">
      <c r="A59" s="4" t="s">
        <v>35</v>
      </c>
      <c r="B59" s="13"/>
    </row>
    <row r="60" spans="1:5">
      <c r="A60" s="4" t="s">
        <v>34</v>
      </c>
      <c r="B60" s="13"/>
    </row>
    <row r="61" spans="1:5">
      <c r="A61" s="5" t="s">
        <v>6</v>
      </c>
      <c r="B61" s="12">
        <v>2</v>
      </c>
    </row>
    <row r="62" spans="1:5">
      <c r="A62" s="4"/>
      <c r="B62" s="13"/>
    </row>
    <row r="63" spans="1:5">
      <c r="A63" s="6" t="s">
        <v>36</v>
      </c>
      <c r="B63" s="13"/>
    </row>
    <row r="64" spans="1:5" ht="45">
      <c r="A64" s="4" t="s">
        <v>37</v>
      </c>
      <c r="B64" s="13"/>
      <c r="D64" s="8"/>
      <c r="E64" s="9"/>
    </row>
    <row r="65" spans="1:2">
      <c r="A65" s="4" t="s">
        <v>23</v>
      </c>
      <c r="B65" s="13"/>
    </row>
    <row r="66" spans="1:2">
      <c r="A66" s="4" t="s">
        <v>24</v>
      </c>
      <c r="B66" s="13"/>
    </row>
    <row r="67" spans="1:2">
      <c r="A67" s="5" t="s">
        <v>6</v>
      </c>
      <c r="B67" s="12">
        <v>1</v>
      </c>
    </row>
    <row r="68" spans="1:2">
      <c r="A68" s="4"/>
      <c r="B68" s="13"/>
    </row>
    <row r="69" spans="1:2">
      <c r="A69" s="6" t="s">
        <v>38</v>
      </c>
      <c r="B69" s="13"/>
    </row>
    <row r="70" spans="1:2" ht="22.5">
      <c r="A70" s="15" t="s">
        <v>39</v>
      </c>
      <c r="B70" s="13"/>
    </row>
    <row r="71" spans="1:2">
      <c r="A71" s="4" t="s">
        <v>40</v>
      </c>
      <c r="B71" s="13"/>
    </row>
    <row r="72" spans="1:2">
      <c r="A72" s="4" t="s">
        <v>41</v>
      </c>
      <c r="B72" s="13"/>
    </row>
    <row r="73" spans="1:2">
      <c r="A73" s="4" t="s">
        <v>42</v>
      </c>
      <c r="B73" s="13"/>
    </row>
    <row r="74" spans="1:2">
      <c r="A74" s="4" t="s">
        <v>43</v>
      </c>
      <c r="B74" s="13"/>
    </row>
    <row r="75" spans="1:2">
      <c r="A75" s="4" t="s">
        <v>44</v>
      </c>
      <c r="B75" s="13"/>
    </row>
    <row r="76" spans="1:2">
      <c r="A76" s="4" t="s">
        <v>45</v>
      </c>
      <c r="B76" s="13"/>
    </row>
    <row r="77" spans="1:2">
      <c r="A77" s="5" t="s">
        <v>6</v>
      </c>
      <c r="B77" s="12">
        <v>1</v>
      </c>
    </row>
    <row r="78" spans="1:2">
      <c r="A78" s="5"/>
      <c r="B78" s="12"/>
    </row>
    <row r="79" spans="1:2">
      <c r="A79" s="6" t="s">
        <v>46</v>
      </c>
      <c r="B79" s="13"/>
    </row>
    <row r="80" spans="1:2" ht="33.75">
      <c r="A80" s="15" t="s">
        <v>47</v>
      </c>
      <c r="B80" s="13"/>
    </row>
    <row r="81" spans="1:2">
      <c r="A81" s="4" t="s">
        <v>167</v>
      </c>
      <c r="B81" s="13"/>
    </row>
    <row r="82" spans="1:2">
      <c r="A82" s="4" t="s">
        <v>168</v>
      </c>
      <c r="B82" s="13"/>
    </row>
    <row r="83" spans="1:2">
      <c r="A83" s="4" t="s">
        <v>169</v>
      </c>
      <c r="B83" s="13"/>
    </row>
    <row r="84" spans="1:2">
      <c r="A84" s="4" t="s">
        <v>170</v>
      </c>
      <c r="B84" s="13"/>
    </row>
    <row r="85" spans="1:2">
      <c r="A85" s="4" t="s">
        <v>171</v>
      </c>
      <c r="B85" s="13"/>
    </row>
    <row r="86" spans="1:2">
      <c r="A86" s="5" t="s">
        <v>6</v>
      </c>
      <c r="B86" s="12">
        <v>3</v>
      </c>
    </row>
    <row r="87" spans="1:2" ht="23.25" customHeight="1">
      <c r="A87" s="7" t="s">
        <v>48</v>
      </c>
      <c r="B87" s="14">
        <f>SUM(B61:B86)/4</f>
        <v>1.75</v>
      </c>
    </row>
    <row r="88" spans="1:2" ht="28.5" customHeight="1">
      <c r="A88" s="35" t="s">
        <v>50</v>
      </c>
      <c r="B88" s="36"/>
    </row>
    <row r="89" spans="1:2" ht="36" customHeight="1"/>
    <row r="90" spans="1:2" ht="33" customHeight="1">
      <c r="A90" s="44" t="s">
        <v>54</v>
      </c>
      <c r="B90" s="44"/>
    </row>
    <row r="91" spans="1:2" ht="29.25" customHeight="1">
      <c r="A91" s="11" t="s">
        <v>51</v>
      </c>
      <c r="B91" s="14">
        <f>B49*B87</f>
        <v>2.625</v>
      </c>
    </row>
  </sheetData>
  <mergeCells count="8">
    <mergeCell ref="A90:B90"/>
    <mergeCell ref="A3:B3"/>
    <mergeCell ref="A4:B4"/>
    <mergeCell ref="A2:B2"/>
    <mergeCell ref="A50:B50"/>
    <mergeCell ref="A52:B52"/>
    <mergeCell ref="A88:B88"/>
    <mergeCell ref="A53:B53"/>
  </mergeCells>
  <phoneticPr fontId="7" type="noConversion"/>
  <pageMargins left="0.75" right="0.75" top="0.59" bottom="0.62"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dimension ref="A2:E91"/>
  <sheetViews>
    <sheetView topLeftCell="A73" workbookViewId="0">
      <selection activeCell="A81" sqref="A81:IV85"/>
    </sheetView>
  </sheetViews>
  <sheetFormatPr defaultRowHeight="11.25"/>
  <cols>
    <col min="1" max="1" width="66.5703125" style="1" customWidth="1"/>
    <col min="2" max="2" width="17.7109375" style="10" customWidth="1"/>
    <col min="3" max="16384" width="9.140625" style="1"/>
  </cols>
  <sheetData>
    <row r="2" spans="1:2" ht="15.75">
      <c r="A2" s="38" t="s">
        <v>146</v>
      </c>
      <c r="B2" s="39"/>
    </row>
    <row r="3" spans="1:2" ht="36.75" customHeight="1">
      <c r="A3" s="29" t="s">
        <v>147</v>
      </c>
      <c r="B3" s="30"/>
    </row>
    <row r="4" spans="1:2" ht="27.75" customHeight="1">
      <c r="A4" s="41" t="s">
        <v>52</v>
      </c>
      <c r="B4" s="41"/>
    </row>
    <row r="5" spans="1:2">
      <c r="A5" s="2" t="s">
        <v>7</v>
      </c>
      <c r="B5" s="12" t="s">
        <v>8</v>
      </c>
    </row>
    <row r="6" spans="1:2">
      <c r="A6" s="3" t="s">
        <v>12</v>
      </c>
      <c r="B6" s="13"/>
    </row>
    <row r="7" spans="1:2">
      <c r="A7" s="4" t="s">
        <v>0</v>
      </c>
      <c r="B7" s="13"/>
    </row>
    <row r="8" spans="1:2">
      <c r="A8" s="4" t="s">
        <v>1</v>
      </c>
      <c r="B8" s="13"/>
    </row>
    <row r="9" spans="1:2" ht="22.5">
      <c r="A9" s="4" t="s">
        <v>2</v>
      </c>
      <c r="B9" s="13"/>
    </row>
    <row r="10" spans="1:2">
      <c r="A10" s="4" t="s">
        <v>3</v>
      </c>
      <c r="B10" s="13"/>
    </row>
    <row r="11" spans="1:2">
      <c r="A11" s="4" t="s">
        <v>4</v>
      </c>
      <c r="B11" s="13"/>
    </row>
    <row r="12" spans="1:2">
      <c r="A12" s="4" t="s">
        <v>5</v>
      </c>
      <c r="B12" s="13"/>
    </row>
    <row r="13" spans="1:2">
      <c r="A13" s="5" t="s">
        <v>6</v>
      </c>
      <c r="B13" s="12">
        <v>2</v>
      </c>
    </row>
    <row r="14" spans="1:2">
      <c r="A14" s="4"/>
      <c r="B14" s="13"/>
    </row>
    <row r="15" spans="1:2">
      <c r="A15" s="3" t="s">
        <v>9</v>
      </c>
      <c r="B15" s="13"/>
    </row>
    <row r="16" spans="1:2">
      <c r="A16" s="4" t="s">
        <v>66</v>
      </c>
      <c r="B16" s="13"/>
    </row>
    <row r="17" spans="1:2">
      <c r="A17" s="4" t="s">
        <v>10</v>
      </c>
      <c r="B17" s="13"/>
    </row>
    <row r="18" spans="1:2">
      <c r="A18" s="4" t="s">
        <v>11</v>
      </c>
      <c r="B18" s="13"/>
    </row>
    <row r="19" spans="1:2">
      <c r="A19" s="5" t="s">
        <v>6</v>
      </c>
      <c r="B19" s="12">
        <v>5</v>
      </c>
    </row>
    <row r="20" spans="1:2">
      <c r="A20" s="4"/>
      <c r="B20" s="13"/>
    </row>
    <row r="21" spans="1:2">
      <c r="A21" s="6" t="s">
        <v>13</v>
      </c>
      <c r="B21" s="13"/>
    </row>
    <row r="22" spans="1:2" ht="22.5">
      <c r="A22" s="15" t="s">
        <v>60</v>
      </c>
      <c r="B22" s="13"/>
    </row>
    <row r="23" spans="1:2">
      <c r="A23" s="4" t="s">
        <v>14</v>
      </c>
      <c r="B23" s="13"/>
    </row>
    <row r="24" spans="1:2">
      <c r="A24" s="4" t="s">
        <v>15</v>
      </c>
      <c r="B24" s="13"/>
    </row>
    <row r="25" spans="1:2">
      <c r="A25" s="4" t="s">
        <v>16</v>
      </c>
      <c r="B25" s="13"/>
    </row>
    <row r="26" spans="1:2">
      <c r="A26" s="5" t="s">
        <v>6</v>
      </c>
      <c r="B26" s="12">
        <v>2</v>
      </c>
    </row>
    <row r="27" spans="1:2">
      <c r="A27" s="4"/>
      <c r="B27" s="13"/>
    </row>
    <row r="28" spans="1:2">
      <c r="A28" s="6" t="s">
        <v>17</v>
      </c>
      <c r="B28" s="13"/>
    </row>
    <row r="29" spans="1:2">
      <c r="A29" s="4" t="s">
        <v>18</v>
      </c>
      <c r="B29" s="13"/>
    </row>
    <row r="30" spans="1:2">
      <c r="A30" s="4" t="s">
        <v>19</v>
      </c>
      <c r="B30" s="13"/>
    </row>
    <row r="31" spans="1:2" ht="22.5">
      <c r="A31" s="15" t="s">
        <v>20</v>
      </c>
      <c r="B31" s="13"/>
    </row>
    <row r="32" spans="1:2">
      <c r="A32" s="4" t="s">
        <v>21</v>
      </c>
      <c r="B32" s="13"/>
    </row>
    <row r="33" spans="1:2">
      <c r="A33" s="5" t="s">
        <v>6</v>
      </c>
      <c r="B33" s="12">
        <v>3</v>
      </c>
    </row>
    <row r="34" spans="1:2">
      <c r="A34" s="4"/>
      <c r="B34" s="13"/>
    </row>
    <row r="35" spans="1:2">
      <c r="A35" s="6" t="s">
        <v>22</v>
      </c>
      <c r="B35" s="13"/>
    </row>
    <row r="36" spans="1:2" ht="33.75">
      <c r="A36" s="15" t="s">
        <v>67</v>
      </c>
      <c r="B36" s="13"/>
    </row>
    <row r="37" spans="1:2">
      <c r="A37" s="4" t="s">
        <v>23</v>
      </c>
      <c r="B37" s="13"/>
    </row>
    <row r="38" spans="1:2">
      <c r="A38" s="4" t="s">
        <v>24</v>
      </c>
      <c r="B38" s="13"/>
    </row>
    <row r="39" spans="1:2">
      <c r="A39" s="5" t="s">
        <v>6</v>
      </c>
      <c r="B39" s="12">
        <v>1</v>
      </c>
    </row>
    <row r="40" spans="1:2" ht="8.25" customHeight="1">
      <c r="A40" s="4"/>
      <c r="B40" s="13"/>
    </row>
    <row r="41" spans="1:2" ht="13.5" customHeight="1">
      <c r="A41" s="6" t="s">
        <v>25</v>
      </c>
      <c r="B41" s="13"/>
    </row>
    <row r="42" spans="1:2" ht="22.5">
      <c r="A42" s="15" t="s">
        <v>26</v>
      </c>
      <c r="B42" s="13"/>
    </row>
    <row r="43" spans="1:2">
      <c r="A43" s="4" t="s">
        <v>59</v>
      </c>
      <c r="B43" s="13"/>
    </row>
    <row r="44" spans="1:2">
      <c r="A44" s="4" t="s">
        <v>58</v>
      </c>
      <c r="B44" s="13"/>
    </row>
    <row r="45" spans="1:2">
      <c r="A45" s="4" t="s">
        <v>27</v>
      </c>
      <c r="B45" s="13"/>
    </row>
    <row r="46" spans="1:2">
      <c r="A46" s="4" t="s">
        <v>57</v>
      </c>
      <c r="B46" s="13"/>
    </row>
    <row r="47" spans="1:2">
      <c r="A47" s="4" t="s">
        <v>56</v>
      </c>
      <c r="B47" s="13"/>
    </row>
    <row r="48" spans="1:2">
      <c r="A48" s="5" t="s">
        <v>6</v>
      </c>
      <c r="B48" s="12">
        <v>2</v>
      </c>
    </row>
    <row r="49" spans="1:5" ht="27.75" customHeight="1">
      <c r="A49" s="7" t="s">
        <v>28</v>
      </c>
      <c r="B49" s="14">
        <f>SUM(B13:B48)/6</f>
        <v>2.5</v>
      </c>
    </row>
    <row r="50" spans="1:5" ht="40.5" customHeight="1">
      <c r="A50" s="42" t="s">
        <v>49</v>
      </c>
      <c r="B50" s="35"/>
    </row>
    <row r="51" spans="1:5" ht="42.75" customHeight="1">
      <c r="A51" s="8"/>
      <c r="B51" s="9"/>
    </row>
    <row r="52" spans="1:5" ht="32.450000000000003" customHeight="1">
      <c r="A52" s="29" t="str">
        <f>A3</f>
        <v xml:space="preserve">Designazione dei rappresentati dell'ente presso enti, società, fondazioni </v>
      </c>
      <c r="B52" s="30"/>
    </row>
    <row r="53" spans="1:5" ht="42" customHeight="1">
      <c r="A53" s="44" t="s">
        <v>53</v>
      </c>
      <c r="B53" s="44"/>
    </row>
    <row r="54" spans="1:5">
      <c r="A54" s="6" t="s">
        <v>29</v>
      </c>
      <c r="B54" s="13"/>
    </row>
    <row r="55" spans="1:5" ht="56.25">
      <c r="A55" s="15" t="s">
        <v>30</v>
      </c>
      <c r="B55" s="13"/>
    </row>
    <row r="56" spans="1:5">
      <c r="A56" s="4" t="s">
        <v>31</v>
      </c>
      <c r="B56" s="13"/>
    </row>
    <row r="57" spans="1:5">
      <c r="A57" s="4" t="s">
        <v>32</v>
      </c>
      <c r="B57" s="13"/>
    </row>
    <row r="58" spans="1:5">
      <c r="A58" s="4" t="s">
        <v>33</v>
      </c>
      <c r="B58" s="13"/>
    </row>
    <row r="59" spans="1:5">
      <c r="A59" s="4" t="s">
        <v>35</v>
      </c>
      <c r="B59" s="13"/>
    </row>
    <row r="60" spans="1:5">
      <c r="A60" s="4" t="s">
        <v>34</v>
      </c>
      <c r="B60" s="13"/>
    </row>
    <row r="61" spans="1:5">
      <c r="A61" s="5" t="s">
        <v>6</v>
      </c>
      <c r="B61" s="12">
        <v>1</v>
      </c>
    </row>
    <row r="62" spans="1:5">
      <c r="A62" s="4"/>
      <c r="B62" s="13"/>
    </row>
    <row r="63" spans="1:5">
      <c r="A63" s="6" t="s">
        <v>36</v>
      </c>
      <c r="B63" s="13"/>
    </row>
    <row r="64" spans="1:5" ht="45">
      <c r="A64" s="15" t="s">
        <v>37</v>
      </c>
      <c r="B64" s="13"/>
      <c r="D64" s="8"/>
      <c r="E64" s="9"/>
    </row>
    <row r="65" spans="1:2">
      <c r="A65" s="4" t="s">
        <v>23</v>
      </c>
      <c r="B65" s="13"/>
    </row>
    <row r="66" spans="1:2">
      <c r="A66" s="4" t="s">
        <v>24</v>
      </c>
      <c r="B66" s="13"/>
    </row>
    <row r="67" spans="1:2">
      <c r="A67" s="5" t="s">
        <v>6</v>
      </c>
      <c r="B67" s="12">
        <v>1</v>
      </c>
    </row>
    <row r="68" spans="1:2">
      <c r="A68" s="4"/>
      <c r="B68" s="13"/>
    </row>
    <row r="69" spans="1:2">
      <c r="A69" s="6" t="s">
        <v>38</v>
      </c>
      <c r="B69" s="13"/>
    </row>
    <row r="70" spans="1:2" ht="22.5">
      <c r="A70" s="15" t="s">
        <v>39</v>
      </c>
      <c r="B70" s="13"/>
    </row>
    <row r="71" spans="1:2">
      <c r="A71" s="4" t="s">
        <v>40</v>
      </c>
      <c r="B71" s="13"/>
    </row>
    <row r="72" spans="1:2">
      <c r="A72" s="4" t="s">
        <v>41</v>
      </c>
      <c r="B72" s="13"/>
    </row>
    <row r="73" spans="1:2">
      <c r="A73" s="4" t="s">
        <v>42</v>
      </c>
      <c r="B73" s="13"/>
    </row>
    <row r="74" spans="1:2">
      <c r="A74" s="4" t="s">
        <v>43</v>
      </c>
      <c r="B74" s="13"/>
    </row>
    <row r="75" spans="1:2">
      <c r="A75" s="4" t="s">
        <v>44</v>
      </c>
      <c r="B75" s="13"/>
    </row>
    <row r="76" spans="1:2">
      <c r="A76" s="4" t="s">
        <v>45</v>
      </c>
      <c r="B76" s="13"/>
    </row>
    <row r="77" spans="1:2">
      <c r="A77" s="5" t="s">
        <v>6</v>
      </c>
      <c r="B77" s="12">
        <v>1</v>
      </c>
    </row>
    <row r="78" spans="1:2">
      <c r="A78" s="5"/>
      <c r="B78" s="12"/>
    </row>
    <row r="79" spans="1:2">
      <c r="A79" s="6" t="s">
        <v>46</v>
      </c>
      <c r="B79" s="13"/>
    </row>
    <row r="80" spans="1:2" ht="33.75">
      <c r="A80" s="15" t="s">
        <v>47</v>
      </c>
      <c r="B80" s="13"/>
    </row>
    <row r="81" spans="1:2">
      <c r="A81" s="4" t="s">
        <v>167</v>
      </c>
      <c r="B81" s="13"/>
    </row>
    <row r="82" spans="1:2">
      <c r="A82" s="4" t="s">
        <v>168</v>
      </c>
      <c r="B82" s="13"/>
    </row>
    <row r="83" spans="1:2">
      <c r="A83" s="4" t="s">
        <v>169</v>
      </c>
      <c r="B83" s="13"/>
    </row>
    <row r="84" spans="1:2">
      <c r="A84" s="4" t="s">
        <v>170</v>
      </c>
      <c r="B84" s="13"/>
    </row>
    <row r="85" spans="1:2">
      <c r="A85" s="4" t="s">
        <v>171</v>
      </c>
      <c r="B85" s="13"/>
    </row>
    <row r="86" spans="1:2">
      <c r="A86" s="5" t="s">
        <v>6</v>
      </c>
      <c r="B86" s="12">
        <v>5</v>
      </c>
    </row>
    <row r="87" spans="1:2" ht="23.25" customHeight="1">
      <c r="A87" s="7" t="s">
        <v>48</v>
      </c>
      <c r="B87" s="14">
        <f>SUM(B61:B86)/4</f>
        <v>2</v>
      </c>
    </row>
    <row r="88" spans="1:2" ht="28.5" customHeight="1">
      <c r="A88" s="35" t="s">
        <v>50</v>
      </c>
      <c r="B88" s="36"/>
    </row>
    <row r="89" spans="1:2" ht="36" customHeight="1"/>
    <row r="90" spans="1:2" ht="33" customHeight="1">
      <c r="A90" s="44" t="s">
        <v>54</v>
      </c>
      <c r="B90" s="44"/>
    </row>
    <row r="91" spans="1:2" ht="29.25" customHeight="1">
      <c r="A91" s="11" t="s">
        <v>51</v>
      </c>
      <c r="B91" s="14">
        <f>B49*B87</f>
        <v>5</v>
      </c>
    </row>
  </sheetData>
  <mergeCells count="8">
    <mergeCell ref="A88:B88"/>
    <mergeCell ref="A90:B90"/>
    <mergeCell ref="A2:B2"/>
    <mergeCell ref="A3:B3"/>
    <mergeCell ref="A4:B4"/>
    <mergeCell ref="A50:B50"/>
    <mergeCell ref="A52:B52"/>
    <mergeCell ref="A53:B53"/>
  </mergeCells>
  <phoneticPr fontId="7" type="noConversion"/>
  <pageMargins left="0.75" right="0.75" top="0.46"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E95"/>
  <sheetViews>
    <sheetView topLeftCell="A76" workbookViewId="0">
      <selection activeCell="A31" sqref="A31"/>
    </sheetView>
  </sheetViews>
  <sheetFormatPr defaultRowHeight="11.25"/>
  <cols>
    <col min="1" max="1" width="66.5703125" style="1" customWidth="1"/>
    <col min="2" max="2" width="17.7109375" style="10" customWidth="1"/>
    <col min="3" max="16384" width="9.140625" style="1"/>
  </cols>
  <sheetData>
    <row r="1" spans="1:2" ht="15.75">
      <c r="A1" s="38" t="s">
        <v>70</v>
      </c>
      <c r="B1" s="39"/>
    </row>
    <row r="2" spans="1:2" ht="36.75" customHeight="1">
      <c r="A2" s="29" t="s">
        <v>71</v>
      </c>
      <c r="B2" s="30"/>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12" customHeight="1">
      <c r="A8" s="4" t="s">
        <v>2</v>
      </c>
      <c r="B8" s="13"/>
    </row>
    <row r="9" spans="1:2">
      <c r="A9" s="4" t="s">
        <v>3</v>
      </c>
      <c r="B9" s="13"/>
    </row>
    <row r="10" spans="1:2">
      <c r="A10" s="4" t="s">
        <v>4</v>
      </c>
      <c r="B10" s="13"/>
    </row>
    <row r="11" spans="1:2">
      <c r="A11" s="4" t="s">
        <v>5</v>
      </c>
      <c r="B11" s="13"/>
    </row>
    <row r="12" spans="1:2">
      <c r="A12" s="5" t="s">
        <v>6</v>
      </c>
      <c r="B12" s="12">
        <v>1</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15" t="s">
        <v>20</v>
      </c>
      <c r="B30" s="13"/>
    </row>
    <row r="31" spans="1:2">
      <c r="A31" s="4" t="s">
        <v>21</v>
      </c>
      <c r="B31" s="13"/>
    </row>
    <row r="32" spans="1:2">
      <c r="A32" s="5" t="s">
        <v>6</v>
      </c>
      <c r="B32" s="12">
        <v>5</v>
      </c>
    </row>
    <row r="33" spans="1:2">
      <c r="A33" s="4"/>
      <c r="B33" s="13"/>
    </row>
    <row r="34" spans="1:2">
      <c r="A34" s="6" t="s">
        <v>22</v>
      </c>
      <c r="B34" s="13"/>
    </row>
    <row r="35" spans="1:2" ht="33.75">
      <c r="A35" s="15" t="s">
        <v>67</v>
      </c>
      <c r="B35" s="13"/>
    </row>
    <row r="36" spans="1:2">
      <c r="A36" s="4" t="s">
        <v>23</v>
      </c>
      <c r="B36" s="13"/>
    </row>
    <row r="37" spans="1:2">
      <c r="A37" s="4" t="s">
        <v>24</v>
      </c>
      <c r="B37" s="13"/>
    </row>
    <row r="38" spans="1:2">
      <c r="A38" s="5" t="s">
        <v>6</v>
      </c>
      <c r="B38" s="12">
        <v>5</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3.1666666666666665</v>
      </c>
    </row>
    <row r="49" spans="1:5" ht="40.5" customHeight="1">
      <c r="A49" s="42" t="s">
        <v>49</v>
      </c>
      <c r="B49" s="35"/>
    </row>
    <row r="50" spans="1:5" ht="40.5" customHeight="1">
      <c r="A50" s="18"/>
      <c r="B50" s="19"/>
    </row>
    <row r="51" spans="1:5" ht="39" customHeight="1">
      <c r="A51" s="8"/>
      <c r="B51" s="9"/>
    </row>
    <row r="52" spans="1:5" ht="32.450000000000003" customHeight="1">
      <c r="A52" s="29" t="str">
        <f>A2</f>
        <v xml:space="preserve">Gara ad evidenza pubblica per l'affidamento di lavori, servizi, forniture </v>
      </c>
      <c r="B52" s="30"/>
    </row>
    <row r="53" spans="1:5" ht="42" customHeight="1">
      <c r="A53" s="44" t="s">
        <v>53</v>
      </c>
      <c r="B53" s="44"/>
    </row>
    <row r="54" spans="1:5">
      <c r="A54" s="6" t="s">
        <v>29</v>
      </c>
      <c r="B54" s="13"/>
    </row>
    <row r="55" spans="1:5" ht="56.25">
      <c r="A55" s="15" t="s">
        <v>30</v>
      </c>
      <c r="B55" s="13"/>
    </row>
    <row r="56" spans="1:5">
      <c r="A56" s="4" t="s">
        <v>31</v>
      </c>
      <c r="B56" s="13"/>
    </row>
    <row r="57" spans="1:5">
      <c r="A57" s="4" t="s">
        <v>32</v>
      </c>
      <c r="B57" s="13"/>
    </row>
    <row r="58" spans="1:5">
      <c r="A58" s="4" t="s">
        <v>33</v>
      </c>
      <c r="B58" s="13"/>
    </row>
    <row r="59" spans="1:5">
      <c r="A59" s="4" t="s">
        <v>35</v>
      </c>
      <c r="B59" s="13"/>
    </row>
    <row r="60" spans="1:5">
      <c r="A60" s="4" t="s">
        <v>34</v>
      </c>
      <c r="B60" s="13"/>
    </row>
    <row r="61" spans="1:5">
      <c r="A61" s="5" t="s">
        <v>6</v>
      </c>
      <c r="B61" s="12">
        <v>1</v>
      </c>
    </row>
    <row r="62" spans="1:5">
      <c r="A62" s="4"/>
      <c r="B62" s="13"/>
    </row>
    <row r="63" spans="1:5">
      <c r="A63" s="6" t="s">
        <v>36</v>
      </c>
      <c r="B63" s="13"/>
    </row>
    <row r="64" spans="1:5" ht="45">
      <c r="A64" s="15" t="s">
        <v>37</v>
      </c>
      <c r="B64" s="13"/>
      <c r="D64" s="8"/>
      <c r="E64" s="9"/>
    </row>
    <row r="65" spans="1:2">
      <c r="A65" s="4" t="s">
        <v>23</v>
      </c>
      <c r="B65" s="13"/>
    </row>
    <row r="66" spans="1:2">
      <c r="A66" s="4" t="s">
        <v>24</v>
      </c>
      <c r="B66" s="13"/>
    </row>
    <row r="67" spans="1:2">
      <c r="A67" s="5" t="s">
        <v>6</v>
      </c>
      <c r="B67" s="12">
        <v>1</v>
      </c>
    </row>
    <row r="68" spans="1:2">
      <c r="A68" s="4"/>
      <c r="B68" s="13"/>
    </row>
    <row r="69" spans="1:2">
      <c r="A69" s="6" t="s">
        <v>38</v>
      </c>
      <c r="B69" s="13"/>
    </row>
    <row r="70" spans="1:2" ht="22.5">
      <c r="A70" s="15" t="s">
        <v>39</v>
      </c>
      <c r="B70" s="13"/>
    </row>
    <row r="71" spans="1:2">
      <c r="A71" s="4" t="s">
        <v>40</v>
      </c>
      <c r="B71" s="13"/>
    </row>
    <row r="72" spans="1:2">
      <c r="A72" s="4" t="s">
        <v>41</v>
      </c>
      <c r="B72" s="13"/>
    </row>
    <row r="73" spans="1:2">
      <c r="A73" s="4" t="s">
        <v>42</v>
      </c>
      <c r="B73" s="13"/>
    </row>
    <row r="74" spans="1:2">
      <c r="A74" s="4" t="s">
        <v>43</v>
      </c>
      <c r="B74" s="13"/>
    </row>
    <row r="75" spans="1:2">
      <c r="A75" s="4" t="s">
        <v>44</v>
      </c>
      <c r="B75" s="13"/>
    </row>
    <row r="76" spans="1:2">
      <c r="A76" s="4" t="s">
        <v>45</v>
      </c>
      <c r="B76" s="13"/>
    </row>
    <row r="77" spans="1:2">
      <c r="A77" s="5" t="s">
        <v>6</v>
      </c>
      <c r="B77" s="12">
        <v>1</v>
      </c>
    </row>
    <row r="78" spans="1:2">
      <c r="A78" s="5"/>
      <c r="B78" s="12"/>
    </row>
    <row r="79" spans="1:2">
      <c r="A79" s="6" t="s">
        <v>46</v>
      </c>
      <c r="B79" s="13"/>
    </row>
    <row r="80" spans="1:2" ht="27" customHeight="1">
      <c r="A80" s="15" t="s">
        <v>47</v>
      </c>
      <c r="B80" s="13"/>
    </row>
    <row r="81" spans="1:2">
      <c r="A81" s="4" t="s">
        <v>167</v>
      </c>
      <c r="B81" s="13"/>
    </row>
    <row r="82" spans="1:2">
      <c r="A82" s="4" t="s">
        <v>168</v>
      </c>
      <c r="B82" s="13"/>
    </row>
    <row r="83" spans="1:2">
      <c r="A83" s="4" t="s">
        <v>169</v>
      </c>
      <c r="B83" s="13"/>
    </row>
    <row r="84" spans="1:2">
      <c r="A84" s="4" t="s">
        <v>170</v>
      </c>
      <c r="B84" s="13"/>
    </row>
    <row r="85" spans="1:2">
      <c r="A85" s="4" t="s">
        <v>171</v>
      </c>
      <c r="B85" s="13"/>
    </row>
    <row r="86" spans="1:2">
      <c r="A86" s="5" t="s">
        <v>6</v>
      </c>
      <c r="B86" s="12">
        <v>4</v>
      </c>
    </row>
    <row r="87" spans="1:2" ht="23.25" customHeight="1">
      <c r="A87" s="7" t="s">
        <v>48</v>
      </c>
      <c r="B87" s="14">
        <f>SUM(B61:B86)/4</f>
        <v>1.75</v>
      </c>
    </row>
    <row r="88" spans="1:2" ht="28.5" customHeight="1">
      <c r="A88" s="35" t="s">
        <v>50</v>
      </c>
      <c r="B88" s="36"/>
    </row>
    <row r="89" spans="1:2" ht="36" customHeight="1"/>
    <row r="90" spans="1:2" ht="33" customHeight="1">
      <c r="A90" s="44" t="s">
        <v>54</v>
      </c>
      <c r="B90" s="44"/>
    </row>
    <row r="91" spans="1:2" ht="29.25" customHeight="1">
      <c r="A91" s="11" t="s">
        <v>51</v>
      </c>
      <c r="B91" s="14">
        <f>B48*B87</f>
        <v>5.5416666666666661</v>
      </c>
    </row>
    <row r="95" spans="1:2" ht="36" customHeight="1"/>
  </sheetData>
  <mergeCells count="8">
    <mergeCell ref="A88:B88"/>
    <mergeCell ref="A90:B90"/>
    <mergeCell ref="A1:B1"/>
    <mergeCell ref="A2:B2"/>
    <mergeCell ref="A3:B3"/>
    <mergeCell ref="A49:B49"/>
    <mergeCell ref="A52:B52"/>
    <mergeCell ref="A53:B53"/>
  </mergeCells>
  <phoneticPr fontId="7" type="noConversion"/>
  <pageMargins left="0.75" right="0.75" top="1" bottom="1" header="0.5" footer="0.5"/>
  <headerFooter alignWithMargins="0"/>
</worksheet>
</file>

<file path=xl/worksheets/sheet40.xml><?xml version="1.0" encoding="utf-8"?>
<worksheet xmlns="http://schemas.openxmlformats.org/spreadsheetml/2006/main" xmlns:r="http://schemas.openxmlformats.org/officeDocument/2006/relationships">
  <dimension ref="A3:E92"/>
  <sheetViews>
    <sheetView topLeftCell="A58" workbookViewId="0">
      <selection activeCell="A94" sqref="A94"/>
    </sheetView>
  </sheetViews>
  <sheetFormatPr defaultRowHeight="11.25"/>
  <cols>
    <col min="1" max="1" width="66.5703125" style="1" customWidth="1"/>
    <col min="2" max="2" width="17.7109375" style="10" customWidth="1"/>
    <col min="3" max="16384" width="9.140625" style="1"/>
  </cols>
  <sheetData>
    <row r="3" spans="1:2" ht="15.75">
      <c r="A3" s="38" t="s">
        <v>148</v>
      </c>
      <c r="B3" s="39"/>
    </row>
    <row r="4" spans="1:2" ht="36.75" customHeight="1">
      <c r="A4" s="29" t="s">
        <v>149</v>
      </c>
      <c r="B4" s="30"/>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4" t="s">
        <v>2</v>
      </c>
      <c r="B10" s="13"/>
    </row>
    <row r="11" spans="1:2">
      <c r="A11" s="4" t="s">
        <v>3</v>
      </c>
      <c r="B11" s="13"/>
    </row>
    <row r="12" spans="1:2">
      <c r="A12" s="4" t="s">
        <v>4</v>
      </c>
      <c r="B12" s="13"/>
    </row>
    <row r="13" spans="1:2">
      <c r="A13" s="4" t="s">
        <v>5</v>
      </c>
      <c r="B13" s="13"/>
    </row>
    <row r="14" spans="1:2">
      <c r="A14" s="5" t="s">
        <v>6</v>
      </c>
      <c r="B14" s="12">
        <v>4</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2</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1</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1.8333333333333333</v>
      </c>
    </row>
    <row r="51" spans="1:2" ht="40.5" customHeight="1">
      <c r="A51" s="42" t="s">
        <v>49</v>
      </c>
      <c r="B51" s="35"/>
    </row>
    <row r="52" spans="1:2" ht="39.75" customHeight="1">
      <c r="A52" s="8"/>
      <c r="B52" s="9"/>
    </row>
    <row r="53" spans="1:2" ht="32.450000000000003" customHeight="1">
      <c r="A53" s="29" t="str">
        <f>A4</f>
        <v>Gestione dei procedimenti di segnalazione e reclamo</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1</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27" customHeight="1">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5</v>
      </c>
    </row>
    <row r="88" spans="1:2" ht="23.25" customHeight="1">
      <c r="A88" s="7" t="s">
        <v>48</v>
      </c>
      <c r="B88" s="14">
        <f>SUM(B62:B87)/4</f>
        <v>2</v>
      </c>
    </row>
    <row r="89" spans="1:2" ht="28.5" customHeight="1">
      <c r="A89" s="35" t="s">
        <v>50</v>
      </c>
      <c r="B89" s="36"/>
    </row>
    <row r="90" spans="1:2" ht="36" customHeight="1"/>
    <row r="91" spans="1:2" ht="33" customHeight="1">
      <c r="A91" s="44" t="s">
        <v>54</v>
      </c>
      <c r="B91" s="44"/>
    </row>
    <row r="92" spans="1:2" ht="29.25" customHeight="1">
      <c r="A92" s="11" t="s">
        <v>51</v>
      </c>
      <c r="B92" s="14">
        <f>B50*B88</f>
        <v>3.6666666666666665</v>
      </c>
    </row>
  </sheetData>
  <mergeCells count="8">
    <mergeCell ref="A91:B91"/>
    <mergeCell ref="A53:B53"/>
    <mergeCell ref="A3:B3"/>
    <mergeCell ref="A4:B4"/>
    <mergeCell ref="A5:B5"/>
    <mergeCell ref="A51:B51"/>
    <mergeCell ref="A54:B54"/>
    <mergeCell ref="A89:B89"/>
  </mergeCells>
  <phoneticPr fontId="7"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dimension ref="A3:E92"/>
  <sheetViews>
    <sheetView topLeftCell="A37" workbookViewId="0">
      <selection activeCell="E51" sqref="E51"/>
    </sheetView>
  </sheetViews>
  <sheetFormatPr defaultRowHeight="11.25"/>
  <cols>
    <col min="1" max="1" width="66.5703125" style="1" customWidth="1"/>
    <col min="2" max="2" width="17.7109375" style="10" customWidth="1"/>
    <col min="3" max="16384" width="9.140625" style="1"/>
  </cols>
  <sheetData>
    <row r="3" spans="1:2" ht="15.75">
      <c r="A3" s="38" t="s">
        <v>150</v>
      </c>
      <c r="B3" s="39"/>
    </row>
    <row r="4" spans="1:2" ht="36.75" customHeight="1">
      <c r="A4" s="45" t="s">
        <v>151</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23" t="s">
        <v>2</v>
      </c>
      <c r="B10" s="13"/>
    </row>
    <row r="11" spans="1:2">
      <c r="A11" s="4" t="s">
        <v>3</v>
      </c>
      <c r="B11" s="13"/>
    </row>
    <row r="12" spans="1:2">
      <c r="A12" s="4" t="s">
        <v>4</v>
      </c>
      <c r="B12" s="13"/>
    </row>
    <row r="13" spans="1:2">
      <c r="A13" s="4" t="s">
        <v>5</v>
      </c>
      <c r="B13" s="13"/>
    </row>
    <row r="14" spans="1:2">
      <c r="A14" s="5" t="s">
        <v>6</v>
      </c>
      <c r="B14" s="12">
        <v>1</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2</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4" t="s">
        <v>20</v>
      </c>
      <c r="B32" s="13"/>
    </row>
    <row r="33" spans="1:2">
      <c r="A33" s="4" t="s">
        <v>21</v>
      </c>
      <c r="B33" s="13"/>
    </row>
    <row r="34" spans="1:2">
      <c r="A34" s="5" t="s">
        <v>6</v>
      </c>
      <c r="B34" s="12">
        <v>1</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1</v>
      </c>
    </row>
    <row r="50" spans="1:2" ht="27.75" customHeight="1">
      <c r="A50" s="7" t="s">
        <v>28</v>
      </c>
      <c r="B50" s="14">
        <f>SUM(B14:B49)/6</f>
        <v>1.1666666666666667</v>
      </c>
    </row>
    <row r="51" spans="1:2" ht="40.5" customHeight="1">
      <c r="A51" s="42" t="s">
        <v>49</v>
      </c>
      <c r="B51" s="35"/>
    </row>
    <row r="52" spans="1:2" ht="42" customHeight="1">
      <c r="A52" s="8"/>
      <c r="B52" s="9"/>
    </row>
    <row r="53" spans="1:2" ht="32.450000000000003" customHeight="1">
      <c r="A53" s="29" t="str">
        <f>A4</f>
        <v>Gestione della leva</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1</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0</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1</v>
      </c>
    </row>
    <row r="88" spans="1:2" ht="23.25" customHeight="1">
      <c r="A88" s="7" t="s">
        <v>48</v>
      </c>
      <c r="B88" s="14">
        <f>SUM(B62:B87)/4</f>
        <v>0.75</v>
      </c>
    </row>
    <row r="89" spans="1:2" ht="28.5" customHeight="1">
      <c r="A89" s="35" t="s">
        <v>50</v>
      </c>
      <c r="B89" s="36"/>
    </row>
    <row r="90" spans="1:2" ht="36" customHeight="1"/>
    <row r="91" spans="1:2" ht="33" customHeight="1">
      <c r="A91" s="44" t="s">
        <v>54</v>
      </c>
      <c r="B91" s="44"/>
    </row>
    <row r="92" spans="1:2" ht="29.25" customHeight="1">
      <c r="A92" s="11" t="s">
        <v>51</v>
      </c>
      <c r="B92" s="14">
        <f>B50*B88</f>
        <v>0.875</v>
      </c>
    </row>
  </sheetData>
  <mergeCells count="8">
    <mergeCell ref="A89:B89"/>
    <mergeCell ref="A91:B91"/>
    <mergeCell ref="A3:B3"/>
    <mergeCell ref="A4:B4"/>
    <mergeCell ref="A5:B5"/>
    <mergeCell ref="A51:B51"/>
    <mergeCell ref="A53:B53"/>
    <mergeCell ref="A54:B54"/>
  </mergeCells>
  <phoneticPr fontId="7" type="noConversion"/>
  <pageMargins left="0.75" right="0.75" top="0.64" bottom="0.53" header="0.5" footer="0.5"/>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dimension ref="A3:E92"/>
  <sheetViews>
    <sheetView topLeftCell="A76" workbookViewId="0">
      <selection activeCell="E86" sqref="E86"/>
    </sheetView>
  </sheetViews>
  <sheetFormatPr defaultRowHeight="11.25"/>
  <cols>
    <col min="1" max="1" width="66.5703125" style="1" customWidth="1"/>
    <col min="2" max="2" width="17.7109375" style="10" customWidth="1"/>
    <col min="3" max="16384" width="9.140625" style="1"/>
  </cols>
  <sheetData>
    <row r="3" spans="1:2" ht="15.75">
      <c r="A3" s="38" t="s">
        <v>152</v>
      </c>
      <c r="B3" s="39"/>
    </row>
    <row r="4" spans="1:2" ht="36.75" customHeight="1">
      <c r="A4" s="45" t="s">
        <v>153</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1</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4" t="s">
        <v>20</v>
      </c>
      <c r="B32" s="13"/>
    </row>
    <row r="33" spans="1:2">
      <c r="A33" s="4" t="s">
        <v>21</v>
      </c>
      <c r="B33" s="13"/>
    </row>
    <row r="34" spans="1:2">
      <c r="A34" s="5" t="s">
        <v>6</v>
      </c>
      <c r="B34" s="12">
        <v>1</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1</v>
      </c>
    </row>
    <row r="50" spans="1:2" ht="27.75" customHeight="1">
      <c r="A50" s="7" t="s">
        <v>28</v>
      </c>
      <c r="B50" s="14">
        <f>SUM(B14:B49)/6</f>
        <v>1.6666666666666667</v>
      </c>
    </row>
    <row r="51" spans="1:2" ht="40.5" customHeight="1">
      <c r="A51" s="42" t="s">
        <v>49</v>
      </c>
      <c r="B51" s="35"/>
    </row>
    <row r="52" spans="1:2" ht="45" customHeight="1">
      <c r="A52" s="8"/>
      <c r="B52" s="9"/>
    </row>
    <row r="53" spans="1:2" ht="32.450000000000003" customHeight="1">
      <c r="A53" s="29" t="str">
        <f>A4</f>
        <v>Gestione dell'elettorato</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1</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1</v>
      </c>
    </row>
    <row r="88" spans="1:2" ht="23.25" customHeight="1">
      <c r="A88" s="7" t="s">
        <v>48</v>
      </c>
      <c r="B88" s="14">
        <f>SUM(B62:B87)/4</f>
        <v>1</v>
      </c>
    </row>
    <row r="89" spans="1:2" ht="28.5" customHeight="1">
      <c r="A89" s="35" t="s">
        <v>50</v>
      </c>
      <c r="B89" s="36"/>
    </row>
    <row r="90" spans="1:2" ht="36" customHeight="1"/>
    <row r="91" spans="1:2" ht="33" customHeight="1">
      <c r="A91" s="44" t="s">
        <v>54</v>
      </c>
      <c r="B91" s="44"/>
    </row>
    <row r="92" spans="1:2" ht="29.25" customHeight="1">
      <c r="A92" s="11" t="s">
        <v>51</v>
      </c>
      <c r="B92" s="14">
        <f>B50*B88</f>
        <v>1.6666666666666667</v>
      </c>
    </row>
  </sheetData>
  <mergeCells count="8">
    <mergeCell ref="A89:B89"/>
    <mergeCell ref="A91:B91"/>
    <mergeCell ref="A3:B3"/>
    <mergeCell ref="A4:B4"/>
    <mergeCell ref="A5:B5"/>
    <mergeCell ref="A51:B51"/>
    <mergeCell ref="A53:B53"/>
    <mergeCell ref="A54:B54"/>
  </mergeCells>
  <phoneticPr fontId="7" type="noConversion"/>
  <pageMargins left="0.75" right="0.75" top="0.55000000000000004" bottom="0.53" header="0.5" footer="0.5"/>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dimension ref="A2:E92"/>
  <sheetViews>
    <sheetView topLeftCell="A70" workbookViewId="0">
      <selection activeCell="A30" sqref="A30"/>
    </sheetView>
  </sheetViews>
  <sheetFormatPr defaultRowHeight="11.25"/>
  <cols>
    <col min="1" max="1" width="66.5703125" style="1" customWidth="1"/>
    <col min="2" max="2" width="17.7109375" style="10" customWidth="1"/>
    <col min="3" max="16384" width="9.140625" style="1"/>
  </cols>
  <sheetData>
    <row r="2" spans="1:2" ht="15.75">
      <c r="A2" s="38" t="s">
        <v>154</v>
      </c>
      <c r="B2" s="39"/>
    </row>
    <row r="3" spans="1:2" ht="36.75" customHeight="1">
      <c r="A3" s="45" t="s">
        <v>155</v>
      </c>
      <c r="B3" s="46"/>
    </row>
    <row r="4" spans="1:2" ht="27.75" customHeight="1">
      <c r="A4" s="41" t="s">
        <v>52</v>
      </c>
      <c r="B4" s="41"/>
    </row>
    <row r="5" spans="1:2">
      <c r="A5" s="2" t="s">
        <v>7</v>
      </c>
      <c r="B5" s="12" t="s">
        <v>8</v>
      </c>
    </row>
    <row r="6" spans="1:2">
      <c r="A6" s="3" t="s">
        <v>12</v>
      </c>
      <c r="B6" s="13"/>
    </row>
    <row r="7" spans="1:2">
      <c r="A7" s="4" t="s">
        <v>0</v>
      </c>
      <c r="B7" s="13"/>
    </row>
    <row r="8" spans="1:2">
      <c r="A8" s="4" t="s">
        <v>1</v>
      </c>
      <c r="B8" s="13"/>
    </row>
    <row r="9" spans="1:2" ht="22.5">
      <c r="A9" s="15" t="s">
        <v>2</v>
      </c>
      <c r="B9" s="13"/>
    </row>
    <row r="10" spans="1:2">
      <c r="A10" s="4" t="s">
        <v>3</v>
      </c>
      <c r="B10" s="13"/>
    </row>
    <row r="11" spans="1:2">
      <c r="A11" s="4" t="s">
        <v>4</v>
      </c>
      <c r="B11" s="13"/>
    </row>
    <row r="12" spans="1:2">
      <c r="A12" s="4" t="s">
        <v>5</v>
      </c>
      <c r="B12" s="13"/>
    </row>
    <row r="13" spans="1:2">
      <c r="A13" s="5" t="s">
        <v>6</v>
      </c>
      <c r="B13" s="12">
        <v>2</v>
      </c>
    </row>
    <row r="14" spans="1:2">
      <c r="A14" s="4"/>
      <c r="B14" s="13"/>
    </row>
    <row r="15" spans="1:2">
      <c r="A15" s="3" t="s">
        <v>9</v>
      </c>
      <c r="B15" s="13"/>
    </row>
    <row r="16" spans="1:2">
      <c r="A16" s="4" t="s">
        <v>66</v>
      </c>
      <c r="B16" s="13"/>
    </row>
    <row r="17" spans="1:2">
      <c r="A17" s="4" t="s">
        <v>10</v>
      </c>
      <c r="B17" s="13"/>
    </row>
    <row r="18" spans="1:2">
      <c r="A18" s="4" t="s">
        <v>11</v>
      </c>
      <c r="B18" s="13"/>
    </row>
    <row r="19" spans="1:2">
      <c r="A19" s="5" t="s">
        <v>6</v>
      </c>
      <c r="B19" s="12">
        <v>5</v>
      </c>
    </row>
    <row r="20" spans="1:2">
      <c r="A20" s="4"/>
      <c r="B20" s="13"/>
    </row>
    <row r="21" spans="1:2">
      <c r="A21" s="6" t="s">
        <v>13</v>
      </c>
      <c r="B21" s="13"/>
    </row>
    <row r="22" spans="1:2" ht="22.5">
      <c r="A22" s="15" t="s">
        <v>60</v>
      </c>
      <c r="B22" s="13"/>
    </row>
    <row r="23" spans="1:2">
      <c r="A23" s="4" t="s">
        <v>14</v>
      </c>
      <c r="B23" s="13"/>
    </row>
    <row r="24" spans="1:2">
      <c r="A24" s="4" t="s">
        <v>15</v>
      </c>
      <c r="B24" s="13"/>
    </row>
    <row r="25" spans="1:2">
      <c r="A25" s="4" t="s">
        <v>16</v>
      </c>
      <c r="B25" s="13"/>
    </row>
    <row r="26" spans="1:2">
      <c r="A26" s="5" t="s">
        <v>6</v>
      </c>
      <c r="B26" s="12">
        <v>1</v>
      </c>
    </row>
    <row r="27" spans="1:2">
      <c r="A27" s="4"/>
      <c r="B27" s="13"/>
    </row>
    <row r="28" spans="1:2">
      <c r="A28" s="6" t="s">
        <v>17</v>
      </c>
      <c r="B28" s="13"/>
    </row>
    <row r="29" spans="1:2">
      <c r="A29" s="4" t="s">
        <v>18</v>
      </c>
      <c r="B29" s="13"/>
    </row>
    <row r="30" spans="1:2">
      <c r="A30" s="4" t="s">
        <v>19</v>
      </c>
      <c r="B30" s="13"/>
    </row>
    <row r="31" spans="1:2" ht="22.5">
      <c r="A31" s="15" t="s">
        <v>20</v>
      </c>
      <c r="B31" s="13"/>
    </row>
    <row r="32" spans="1:2">
      <c r="A32" s="4" t="s">
        <v>21</v>
      </c>
      <c r="B32" s="13"/>
    </row>
    <row r="33" spans="1:2">
      <c r="A33" s="5" t="s">
        <v>6</v>
      </c>
      <c r="B33" s="12">
        <v>5</v>
      </c>
    </row>
    <row r="34" spans="1:2">
      <c r="A34" s="4"/>
      <c r="B34" s="13"/>
    </row>
    <row r="35" spans="1:2">
      <c r="A35" s="6" t="s">
        <v>22</v>
      </c>
      <c r="B35" s="13"/>
    </row>
    <row r="36" spans="1:2" ht="33.75">
      <c r="A36" s="15" t="s">
        <v>67</v>
      </c>
      <c r="B36" s="13"/>
    </row>
    <row r="37" spans="1:2">
      <c r="A37" s="4" t="s">
        <v>23</v>
      </c>
      <c r="B37" s="13"/>
    </row>
    <row r="38" spans="1:2">
      <c r="A38" s="4" t="s">
        <v>24</v>
      </c>
      <c r="B38" s="13"/>
    </row>
    <row r="39" spans="1:2">
      <c r="A39" s="5" t="s">
        <v>6</v>
      </c>
      <c r="B39" s="12">
        <v>1</v>
      </c>
    </row>
    <row r="40" spans="1:2" ht="8.25" customHeight="1">
      <c r="A40" s="4"/>
      <c r="B40" s="13"/>
    </row>
    <row r="41" spans="1:2" ht="13.5" customHeight="1">
      <c r="A41" s="6" t="s">
        <v>25</v>
      </c>
      <c r="B41" s="13"/>
    </row>
    <row r="42" spans="1:2" ht="22.5">
      <c r="A42" s="15" t="s">
        <v>26</v>
      </c>
      <c r="B42" s="13"/>
    </row>
    <row r="43" spans="1:2">
      <c r="A43" s="4" t="s">
        <v>59</v>
      </c>
      <c r="B43" s="13"/>
    </row>
    <row r="44" spans="1:2">
      <c r="A44" s="4" t="s">
        <v>58</v>
      </c>
      <c r="B44" s="13"/>
    </row>
    <row r="45" spans="1:2">
      <c r="A45" s="4" t="s">
        <v>27</v>
      </c>
      <c r="B45" s="13"/>
    </row>
    <row r="46" spans="1:2">
      <c r="A46" s="4" t="s">
        <v>57</v>
      </c>
      <c r="B46" s="13"/>
    </row>
    <row r="47" spans="1:2">
      <c r="A47" s="4" t="s">
        <v>56</v>
      </c>
      <c r="B47" s="13"/>
    </row>
    <row r="48" spans="1:2">
      <c r="A48" s="5" t="s">
        <v>6</v>
      </c>
      <c r="B48" s="12">
        <v>2</v>
      </c>
    </row>
    <row r="49" spans="1:2" ht="27.75" customHeight="1">
      <c r="A49" s="7" t="s">
        <v>28</v>
      </c>
      <c r="B49" s="14">
        <f>SUM(B13:B48)/6</f>
        <v>2.6666666666666665</v>
      </c>
    </row>
    <row r="50" spans="1:2" ht="40.5" customHeight="1">
      <c r="A50" s="42" t="s">
        <v>49</v>
      </c>
      <c r="B50" s="35"/>
    </row>
    <row r="51" spans="1:2" ht="40.5" customHeight="1">
      <c r="A51" s="18"/>
      <c r="B51" s="19"/>
    </row>
    <row r="52" spans="1:2" ht="39.75" customHeight="1">
      <c r="A52" s="8"/>
      <c r="B52" s="9"/>
    </row>
    <row r="53" spans="1:2" ht="32.450000000000003" customHeight="1">
      <c r="A53" s="29" t="str">
        <f>A3</f>
        <v>Gestione degli alloggi pubblici</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1</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4</v>
      </c>
    </row>
    <row r="88" spans="1:2" ht="23.25" customHeight="1">
      <c r="A88" s="7" t="s">
        <v>48</v>
      </c>
      <c r="B88" s="14">
        <f>SUM(B62:B87)/4</f>
        <v>1.75</v>
      </c>
    </row>
    <row r="89" spans="1:2" ht="28.5" customHeight="1">
      <c r="A89" s="35" t="s">
        <v>50</v>
      </c>
      <c r="B89" s="36"/>
    </row>
    <row r="90" spans="1:2" ht="36" customHeight="1"/>
    <row r="91" spans="1:2" ht="33" customHeight="1">
      <c r="A91" s="44" t="s">
        <v>54</v>
      </c>
      <c r="B91" s="44"/>
    </row>
    <row r="92" spans="1:2" ht="29.25" customHeight="1">
      <c r="A92" s="11" t="s">
        <v>51</v>
      </c>
      <c r="B92" s="14">
        <f>B49*B88</f>
        <v>4.6666666666666661</v>
      </c>
    </row>
  </sheetData>
  <mergeCells count="8">
    <mergeCell ref="A89:B89"/>
    <mergeCell ref="A91:B91"/>
    <mergeCell ref="A2:B2"/>
    <mergeCell ref="A3:B3"/>
    <mergeCell ref="A4:B4"/>
    <mergeCell ref="A50:B50"/>
    <mergeCell ref="A53:B53"/>
    <mergeCell ref="A54:B54"/>
  </mergeCells>
  <phoneticPr fontId="7" type="noConversion"/>
  <pageMargins left="0.75" right="0.75" top="0.5" bottom="0.56000000000000005"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dimension ref="A3:E92"/>
  <sheetViews>
    <sheetView topLeftCell="A25" workbookViewId="0">
      <selection activeCell="A28" sqref="A28"/>
    </sheetView>
  </sheetViews>
  <sheetFormatPr defaultRowHeight="11.25"/>
  <cols>
    <col min="1" max="1" width="66.5703125" style="1" customWidth="1"/>
    <col min="2" max="2" width="17.7109375" style="10" customWidth="1"/>
    <col min="3" max="16384" width="9.140625" style="1"/>
  </cols>
  <sheetData>
    <row r="3" spans="1:2" ht="15.75">
      <c r="A3" s="38" t="s">
        <v>156</v>
      </c>
      <c r="B3" s="39"/>
    </row>
    <row r="4" spans="1:2" ht="36.75" customHeight="1">
      <c r="A4" s="45" t="s">
        <v>157</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4</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3</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2.6666666666666665</v>
      </c>
    </row>
    <row r="51" spans="1:2" ht="40.5" customHeight="1">
      <c r="A51" s="42" t="s">
        <v>49</v>
      </c>
      <c r="B51" s="35"/>
    </row>
    <row r="52" spans="1:2" ht="41.25" customHeight="1">
      <c r="A52" s="8"/>
      <c r="B52" s="9"/>
    </row>
    <row r="53" spans="1:2" ht="32.450000000000003" customHeight="1">
      <c r="A53" s="29" t="str">
        <f>A4</f>
        <v xml:space="preserve">Gestione del diritto allo studio </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1</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4</v>
      </c>
    </row>
    <row r="88" spans="1:2" ht="23.25" customHeight="1">
      <c r="A88" s="7" t="s">
        <v>48</v>
      </c>
      <c r="B88" s="14">
        <f>SUM(B62:B87)/4</f>
        <v>1.75</v>
      </c>
    </row>
    <row r="89" spans="1:2" ht="28.5" customHeight="1">
      <c r="A89" s="35" t="s">
        <v>50</v>
      </c>
      <c r="B89" s="36"/>
    </row>
    <row r="90" spans="1:2" ht="36" customHeight="1"/>
    <row r="91" spans="1:2" ht="33" customHeight="1">
      <c r="A91" s="44" t="s">
        <v>54</v>
      </c>
      <c r="B91" s="44"/>
    </row>
    <row r="92" spans="1:2" ht="29.25" customHeight="1">
      <c r="A92" s="11" t="s">
        <v>51</v>
      </c>
      <c r="B92" s="14">
        <f>B50*B88</f>
        <v>4.6666666666666661</v>
      </c>
    </row>
  </sheetData>
  <mergeCells count="8">
    <mergeCell ref="A89:B89"/>
    <mergeCell ref="A91:B91"/>
    <mergeCell ref="A3:B3"/>
    <mergeCell ref="A4:B4"/>
    <mergeCell ref="A5:B5"/>
    <mergeCell ref="A51:B51"/>
    <mergeCell ref="A53:B53"/>
    <mergeCell ref="A54:B54"/>
  </mergeCells>
  <phoneticPr fontId="7" type="noConversion"/>
  <pageMargins left="0.75" right="0.75" top="0.61" bottom="0.57999999999999996"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dimension ref="A3:E92"/>
  <sheetViews>
    <sheetView workbookViewId="0">
      <selection activeCell="A31" sqref="A31"/>
    </sheetView>
  </sheetViews>
  <sheetFormatPr defaultRowHeight="11.25"/>
  <cols>
    <col min="1" max="1" width="66.5703125" style="1" customWidth="1"/>
    <col min="2" max="2" width="17.7109375" style="10" customWidth="1"/>
    <col min="3" max="16384" width="9.140625" style="1"/>
  </cols>
  <sheetData>
    <row r="3" spans="1:2" ht="15.75">
      <c r="A3" s="38" t="s">
        <v>158</v>
      </c>
      <c r="B3" s="39"/>
    </row>
    <row r="4" spans="1:2" ht="36.75" customHeight="1">
      <c r="A4" s="45" t="s">
        <v>159</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2</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4</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2.5</v>
      </c>
    </row>
    <row r="51" spans="1:2" ht="40.5" customHeight="1">
      <c r="A51" s="42" t="s">
        <v>49</v>
      </c>
      <c r="B51" s="35"/>
    </row>
    <row r="52" spans="1:2" ht="39" customHeight="1">
      <c r="A52" s="8"/>
      <c r="B52" s="9"/>
    </row>
    <row r="53" spans="1:2" ht="32.450000000000003" customHeight="1">
      <c r="A53" s="29" t="str">
        <f>A4</f>
        <v xml:space="preserve">Vigilanza sulla circolazione e sulla sosta </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4</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2</v>
      </c>
    </row>
    <row r="88" spans="1:2" ht="23.25" customHeight="1">
      <c r="A88" s="7" t="s">
        <v>48</v>
      </c>
      <c r="B88" s="14">
        <f>SUM(B62:B87)/4</f>
        <v>2</v>
      </c>
    </row>
    <row r="89" spans="1:2" ht="28.5" customHeight="1">
      <c r="A89" s="35" t="s">
        <v>50</v>
      </c>
      <c r="B89" s="36"/>
    </row>
    <row r="90" spans="1:2" ht="36" customHeight="1"/>
    <row r="91" spans="1:2" ht="33" customHeight="1">
      <c r="A91" s="44" t="s">
        <v>54</v>
      </c>
      <c r="B91" s="44"/>
    </row>
    <row r="92" spans="1:2" ht="29.25" customHeight="1">
      <c r="A92" s="11" t="s">
        <v>51</v>
      </c>
      <c r="B92" s="14">
        <f>B50*B88</f>
        <v>5</v>
      </c>
    </row>
  </sheetData>
  <mergeCells count="8">
    <mergeCell ref="A89:B89"/>
    <mergeCell ref="A91:B91"/>
    <mergeCell ref="A3:B3"/>
    <mergeCell ref="A4:B4"/>
    <mergeCell ref="A5:B5"/>
    <mergeCell ref="A51:B51"/>
    <mergeCell ref="A53:B53"/>
    <mergeCell ref="A54:B54"/>
  </mergeCells>
  <phoneticPr fontId="7" type="noConversion"/>
  <pageMargins left="0.75" right="0.75" top="0.62" bottom="0.62"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dimension ref="A3:E92"/>
  <sheetViews>
    <sheetView workbookViewId="0">
      <selection activeCell="A82" sqref="A82:IV86"/>
    </sheetView>
  </sheetViews>
  <sheetFormatPr defaultRowHeight="11.25"/>
  <cols>
    <col min="1" max="1" width="66.5703125" style="1" customWidth="1"/>
    <col min="2" max="2" width="17.7109375" style="10" customWidth="1"/>
    <col min="3" max="16384" width="9.140625" style="1"/>
  </cols>
  <sheetData>
    <row r="3" spans="1:2" ht="15.75">
      <c r="A3" s="38" t="s">
        <v>160</v>
      </c>
      <c r="B3" s="39"/>
    </row>
    <row r="4" spans="1:2" ht="36.75" customHeight="1">
      <c r="A4" s="45" t="s">
        <v>161</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3</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2</v>
      </c>
    </row>
    <row r="28" spans="1:2">
      <c r="A28" s="4"/>
      <c r="B28" s="13"/>
    </row>
    <row r="29" spans="1:2">
      <c r="A29" s="6" t="s">
        <v>17</v>
      </c>
      <c r="B29" s="13"/>
    </row>
    <row r="30" spans="1:2">
      <c r="A30" s="4" t="s">
        <v>18</v>
      </c>
      <c r="B30" s="13"/>
    </row>
    <row r="31" spans="1:2">
      <c r="A31" s="4" t="s">
        <v>19</v>
      </c>
      <c r="B31" s="13"/>
    </row>
    <row r="32" spans="1:2" ht="22.5">
      <c r="A32" s="4" t="s">
        <v>20</v>
      </c>
      <c r="B32" s="13"/>
    </row>
    <row r="33" spans="1:2">
      <c r="A33" s="4" t="s">
        <v>21</v>
      </c>
      <c r="B33" s="13"/>
    </row>
    <row r="34" spans="1:2">
      <c r="A34" s="5" t="s">
        <v>6</v>
      </c>
      <c r="B34" s="12">
        <v>3</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2.6666666666666665</v>
      </c>
    </row>
    <row r="51" spans="1:2" ht="40.5" customHeight="1">
      <c r="A51" s="42" t="s">
        <v>49</v>
      </c>
      <c r="B51" s="35"/>
    </row>
    <row r="52" spans="1:2" ht="46.5" customHeight="1">
      <c r="A52" s="8"/>
      <c r="B52" s="9"/>
    </row>
    <row r="53" spans="1:2" ht="32.450000000000003" customHeight="1">
      <c r="A53" s="29" t="str">
        <f>A4</f>
        <v xml:space="preserve">Gestione del reticolo idrico minore  </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1</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4</v>
      </c>
    </row>
    <row r="88" spans="1:2" ht="23.25" customHeight="1">
      <c r="A88" s="7" t="s">
        <v>48</v>
      </c>
      <c r="B88" s="14">
        <f>SUM(B62:B87)/4</f>
        <v>1.75</v>
      </c>
    </row>
    <row r="89" spans="1:2" ht="28.5" customHeight="1">
      <c r="A89" s="35" t="s">
        <v>50</v>
      </c>
      <c r="B89" s="36"/>
    </row>
    <row r="90" spans="1:2" ht="36" customHeight="1"/>
    <row r="91" spans="1:2" ht="33" customHeight="1">
      <c r="A91" s="44" t="s">
        <v>54</v>
      </c>
      <c r="B91" s="44"/>
    </row>
    <row r="92" spans="1:2" ht="29.25" customHeight="1">
      <c r="A92" s="11" t="s">
        <v>51</v>
      </c>
      <c r="B92" s="14">
        <f>B50*B88</f>
        <v>4.6666666666666661</v>
      </c>
    </row>
  </sheetData>
  <mergeCells count="8">
    <mergeCell ref="A89:B89"/>
    <mergeCell ref="A91:B91"/>
    <mergeCell ref="A3:B3"/>
    <mergeCell ref="A4:B4"/>
    <mergeCell ref="A5:B5"/>
    <mergeCell ref="A51:B51"/>
    <mergeCell ref="A53:B53"/>
    <mergeCell ref="A54:B54"/>
  </mergeCells>
  <phoneticPr fontId="7" type="noConversion"/>
  <pageMargins left="0.75" right="0.75" top="0.59" bottom="0.56000000000000005"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dimension ref="A3:E92"/>
  <sheetViews>
    <sheetView workbookViewId="0">
      <selection activeCell="A82" sqref="A82:IV86"/>
    </sheetView>
  </sheetViews>
  <sheetFormatPr defaultRowHeight="11.25"/>
  <cols>
    <col min="1" max="1" width="66.5703125" style="1" customWidth="1"/>
    <col min="2" max="2" width="17.7109375" style="10" customWidth="1"/>
    <col min="3" max="16384" width="9.140625" style="1"/>
  </cols>
  <sheetData>
    <row r="3" spans="1:2" ht="15.75">
      <c r="A3" s="38" t="s">
        <v>162</v>
      </c>
      <c r="B3" s="39"/>
    </row>
    <row r="4" spans="1:2" ht="36.75" customHeight="1">
      <c r="A4" s="45" t="s">
        <v>163</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3</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2</v>
      </c>
    </row>
    <row r="28" spans="1:2">
      <c r="A28" s="4"/>
      <c r="B28" s="13"/>
    </row>
    <row r="29" spans="1:2">
      <c r="A29" s="6" t="s">
        <v>17</v>
      </c>
      <c r="B29" s="13"/>
    </row>
    <row r="30" spans="1:2">
      <c r="A30" s="4" t="s">
        <v>18</v>
      </c>
      <c r="B30" s="13"/>
    </row>
    <row r="31" spans="1:2">
      <c r="A31" s="4" t="s">
        <v>19</v>
      </c>
      <c r="B31" s="13"/>
    </row>
    <row r="32" spans="1:2" ht="22.5">
      <c r="A32" s="15" t="s">
        <v>20</v>
      </c>
      <c r="B32" s="13"/>
    </row>
    <row r="33" spans="1:2">
      <c r="A33" s="4" t="s">
        <v>21</v>
      </c>
      <c r="B33" s="13"/>
    </row>
    <row r="34" spans="1:2">
      <c r="A34" s="5" t="s">
        <v>6</v>
      </c>
      <c r="B34" s="12">
        <v>5</v>
      </c>
    </row>
    <row r="35" spans="1:2">
      <c r="A35" s="4"/>
      <c r="B35" s="13"/>
    </row>
    <row r="36" spans="1:2">
      <c r="A36" s="6" t="s">
        <v>22</v>
      </c>
      <c r="B36" s="13"/>
    </row>
    <row r="37" spans="1:2" ht="33.75">
      <c r="A37" s="15" t="s">
        <v>67</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3</v>
      </c>
    </row>
    <row r="51" spans="1:2" ht="40.5" customHeight="1">
      <c r="A51" s="42" t="s">
        <v>49</v>
      </c>
      <c r="B51" s="35"/>
    </row>
    <row r="52" spans="1:2" ht="45.75" customHeight="1">
      <c r="A52" s="8"/>
      <c r="B52" s="9"/>
    </row>
    <row r="53" spans="1:2" ht="32.450000000000003" customHeight="1">
      <c r="A53" s="29" t="str">
        <f>A4</f>
        <v xml:space="preserve">Affidamenti "in house"  </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1</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4</v>
      </c>
    </row>
    <row r="88" spans="1:2" ht="23.25" customHeight="1">
      <c r="A88" s="7" t="s">
        <v>48</v>
      </c>
      <c r="B88" s="14">
        <f>SUM(B62:B87)/4</f>
        <v>1.75</v>
      </c>
    </row>
    <row r="89" spans="1:2" ht="28.5" customHeight="1">
      <c r="A89" s="35" t="s">
        <v>50</v>
      </c>
      <c r="B89" s="36"/>
    </row>
    <row r="90" spans="1:2" ht="36" customHeight="1"/>
    <row r="91" spans="1:2" ht="33" customHeight="1">
      <c r="A91" s="44" t="s">
        <v>54</v>
      </c>
      <c r="B91" s="44"/>
    </row>
    <row r="92" spans="1:2" ht="29.25" customHeight="1">
      <c r="A92" s="11" t="s">
        <v>51</v>
      </c>
      <c r="B92" s="14">
        <f>B50*B88</f>
        <v>5.25</v>
      </c>
    </row>
  </sheetData>
  <mergeCells count="8">
    <mergeCell ref="A89:B89"/>
    <mergeCell ref="A91:B91"/>
    <mergeCell ref="A3:B3"/>
    <mergeCell ref="A4:B4"/>
    <mergeCell ref="A5:B5"/>
    <mergeCell ref="A51:B51"/>
    <mergeCell ref="A53:B53"/>
    <mergeCell ref="A54:B54"/>
  </mergeCells>
  <phoneticPr fontId="7" type="noConversion"/>
  <pageMargins left="0.75" right="0.75" top="0.66" bottom="0.46" header="0.46"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dimension ref="A3:E92"/>
  <sheetViews>
    <sheetView topLeftCell="A67" workbookViewId="0">
      <selection sqref="A1:IV65536"/>
    </sheetView>
  </sheetViews>
  <sheetFormatPr defaultRowHeight="11.25"/>
  <cols>
    <col min="1" max="1" width="66.5703125" style="1" customWidth="1"/>
    <col min="2" max="2" width="17.7109375" style="10" customWidth="1"/>
    <col min="3" max="16384" width="9.140625" style="1"/>
  </cols>
  <sheetData>
    <row r="3" spans="1:2" ht="15.75">
      <c r="A3" s="38" t="s">
        <v>164</v>
      </c>
      <c r="B3" s="39"/>
    </row>
    <row r="4" spans="1:2" ht="36.75" customHeight="1">
      <c r="A4" s="45" t="s">
        <v>165</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5</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89</v>
      </c>
      <c r="B32" s="13"/>
    </row>
    <row r="33" spans="1:2" ht="22.5">
      <c r="A33" s="4" t="s">
        <v>98</v>
      </c>
      <c r="B33" s="13"/>
    </row>
    <row r="34" spans="1:2">
      <c r="A34" s="5" t="s">
        <v>6</v>
      </c>
      <c r="B34" s="12">
        <v>4</v>
      </c>
    </row>
    <row r="35" spans="1:2">
      <c r="A35" s="4"/>
      <c r="B35" s="13"/>
    </row>
    <row r="36" spans="1:2">
      <c r="A36" s="6" t="s">
        <v>22</v>
      </c>
      <c r="B36" s="13"/>
    </row>
    <row r="37" spans="1:2" ht="33.75">
      <c r="A37" s="15" t="s">
        <v>99</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3</v>
      </c>
    </row>
    <row r="51" spans="1:2" ht="40.5" customHeight="1">
      <c r="A51" s="42" t="s">
        <v>49</v>
      </c>
      <c r="B51" s="35"/>
    </row>
    <row r="52" spans="1:2" ht="36" customHeight="1">
      <c r="A52" s="8"/>
      <c r="B52" s="9"/>
    </row>
    <row r="53" spans="1:2" ht="33.6" customHeight="1">
      <c r="A53" s="29" t="str">
        <f>A4</f>
        <v xml:space="preserve">Controlli sull'uso del territorio </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3</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4</v>
      </c>
    </row>
    <row r="88" spans="1:2" ht="23.25" customHeight="1">
      <c r="A88" s="7" t="s">
        <v>48</v>
      </c>
      <c r="B88" s="14">
        <f>SUM(B62:B87)/4</f>
        <v>2.25</v>
      </c>
    </row>
    <row r="89" spans="1:2" ht="28.5" customHeight="1">
      <c r="A89" s="35" t="s">
        <v>50</v>
      </c>
      <c r="B89" s="36"/>
    </row>
    <row r="90" spans="1:2" ht="36" customHeight="1"/>
    <row r="91" spans="1:2" ht="33" customHeight="1">
      <c r="A91" s="44" t="s">
        <v>54</v>
      </c>
      <c r="B91" s="44"/>
    </row>
    <row r="92" spans="1:2" ht="29.25" customHeight="1">
      <c r="A92" s="11" t="s">
        <v>51</v>
      </c>
      <c r="B92" s="14">
        <f>B50*B88</f>
        <v>6.75</v>
      </c>
    </row>
  </sheetData>
  <mergeCells count="8">
    <mergeCell ref="A89:B89"/>
    <mergeCell ref="A91:B91"/>
    <mergeCell ref="A3:B3"/>
    <mergeCell ref="A4:B4"/>
    <mergeCell ref="A5:B5"/>
    <mergeCell ref="A51:B51"/>
    <mergeCell ref="A53:B53"/>
    <mergeCell ref="A54:B54"/>
  </mergeCells>
  <phoneticPr fontId="7" type="noConversion"/>
  <pageMargins left="0.75" right="0.75" top="0.5" bottom="0.53" header="0.5" footer="0.5"/>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dimension ref="A3:E92"/>
  <sheetViews>
    <sheetView topLeftCell="A66" workbookViewId="0">
      <selection activeCell="B95" sqref="B95"/>
    </sheetView>
  </sheetViews>
  <sheetFormatPr defaultRowHeight="11.25"/>
  <cols>
    <col min="1" max="1" width="66.5703125" style="1" customWidth="1"/>
    <col min="2" max="2" width="17.7109375" style="10" customWidth="1"/>
    <col min="3" max="16384" width="9.140625" style="1"/>
  </cols>
  <sheetData>
    <row r="3" spans="1:2" ht="15.75">
      <c r="A3" s="38" t="s">
        <v>172</v>
      </c>
      <c r="B3" s="39"/>
    </row>
    <row r="4" spans="1:2" ht="36.75" customHeight="1">
      <c r="A4" s="45" t="s">
        <v>180</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2</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3</v>
      </c>
    </row>
    <row r="28" spans="1:2">
      <c r="A28" s="4"/>
      <c r="B28" s="13"/>
    </row>
    <row r="29" spans="1:2">
      <c r="A29" s="6" t="s">
        <v>17</v>
      </c>
      <c r="B29" s="13"/>
    </row>
    <row r="30" spans="1:2">
      <c r="A30" s="4" t="s">
        <v>18</v>
      </c>
      <c r="B30" s="13"/>
    </row>
    <row r="31" spans="1:2">
      <c r="A31" s="4" t="s">
        <v>19</v>
      </c>
      <c r="B31" s="13"/>
    </row>
    <row r="32" spans="1:2" ht="22.5">
      <c r="A32" s="15" t="s">
        <v>89</v>
      </c>
      <c r="B32" s="13"/>
    </row>
    <row r="33" spans="1:2" ht="22.5">
      <c r="A33" s="4" t="s">
        <v>98</v>
      </c>
      <c r="B33" s="13"/>
    </row>
    <row r="34" spans="1:2">
      <c r="A34" s="5" t="s">
        <v>6</v>
      </c>
      <c r="B34" s="12">
        <v>5</v>
      </c>
    </row>
    <row r="35" spans="1:2">
      <c r="A35" s="4"/>
      <c r="B35" s="13"/>
    </row>
    <row r="36" spans="1:2">
      <c r="A36" s="6" t="s">
        <v>22</v>
      </c>
      <c r="B36" s="13"/>
    </row>
    <row r="37" spans="1:2" ht="33.75">
      <c r="A37" s="15" t="s">
        <v>99</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1</v>
      </c>
    </row>
    <row r="50" spans="1:2" ht="27.75" customHeight="1">
      <c r="A50" s="7" t="s">
        <v>28</v>
      </c>
      <c r="B50" s="14">
        <f>SUM(B14:B49)/6</f>
        <v>2.8333333333333335</v>
      </c>
    </row>
    <row r="51" spans="1:2" ht="40.5" customHeight="1">
      <c r="A51" s="42" t="s">
        <v>49</v>
      </c>
      <c r="B51" s="35"/>
    </row>
    <row r="52" spans="1:2" ht="36" customHeight="1">
      <c r="A52" s="8"/>
      <c r="B52" s="9"/>
    </row>
    <row r="53" spans="1:2" ht="33.6" customHeight="1">
      <c r="A53" s="29" t="str">
        <f>A4</f>
        <v xml:space="preserve">Procedimento urbanistico per l'insediamento di un centro commerciale  </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1</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0</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4</v>
      </c>
    </row>
    <row r="88" spans="1:2" ht="23.25" customHeight="1">
      <c r="A88" s="7" t="s">
        <v>48</v>
      </c>
      <c r="B88" s="14">
        <f>SUM(B62:B87)/4</f>
        <v>1.5</v>
      </c>
    </row>
    <row r="89" spans="1:2" ht="28.5" customHeight="1">
      <c r="A89" s="35" t="s">
        <v>50</v>
      </c>
      <c r="B89" s="36"/>
    </row>
    <row r="90" spans="1:2" ht="36" customHeight="1"/>
    <row r="91" spans="1:2" ht="33" customHeight="1">
      <c r="A91" s="44" t="s">
        <v>54</v>
      </c>
      <c r="B91" s="44"/>
    </row>
    <row r="92" spans="1:2" ht="29.25" customHeight="1">
      <c r="A92" s="11" t="s">
        <v>51</v>
      </c>
      <c r="B92" s="14">
        <f>B50*B88</f>
        <v>4.25</v>
      </c>
    </row>
  </sheetData>
  <mergeCells count="8">
    <mergeCell ref="A53:B53"/>
    <mergeCell ref="A54:B54"/>
    <mergeCell ref="A89:B89"/>
    <mergeCell ref="A91:B91"/>
    <mergeCell ref="A3:B3"/>
    <mergeCell ref="A4:B4"/>
    <mergeCell ref="A5:B5"/>
    <mergeCell ref="A51:B51"/>
  </mergeCells>
  <phoneticPr fontId="7"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E95"/>
  <sheetViews>
    <sheetView topLeftCell="A46" workbookViewId="0">
      <selection activeCell="A81" sqref="A81:IV85"/>
    </sheetView>
  </sheetViews>
  <sheetFormatPr defaultRowHeight="11.25"/>
  <cols>
    <col min="1" max="1" width="66.5703125" style="1" customWidth="1"/>
    <col min="2" max="2" width="17.7109375" style="10" customWidth="1"/>
    <col min="3" max="16384" width="9.140625" style="1"/>
  </cols>
  <sheetData>
    <row r="1" spans="1:2" ht="15.75">
      <c r="A1" s="38" t="s">
        <v>72</v>
      </c>
      <c r="B1" s="39"/>
    </row>
    <row r="2" spans="1:2" ht="36.75" customHeight="1">
      <c r="A2" s="45" t="s">
        <v>73</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12" customHeight="1">
      <c r="A8" s="4" t="s">
        <v>2</v>
      </c>
      <c r="B8" s="13"/>
    </row>
    <row r="9" spans="1:2">
      <c r="A9" s="4" t="s">
        <v>3</v>
      </c>
      <c r="B9" s="13"/>
    </row>
    <row r="10" spans="1:2">
      <c r="A10" s="4" t="s">
        <v>4</v>
      </c>
      <c r="B10" s="13"/>
    </row>
    <row r="11" spans="1:2">
      <c r="A11" s="4" t="s">
        <v>5</v>
      </c>
      <c r="B11" s="13"/>
    </row>
    <row r="12" spans="1:2">
      <c r="A12" s="5" t="s">
        <v>6</v>
      </c>
      <c r="B12" s="12">
        <v>4</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15" t="s">
        <v>20</v>
      </c>
      <c r="B30" s="13"/>
    </row>
    <row r="31" spans="1:2">
      <c r="A31" s="4" t="s">
        <v>21</v>
      </c>
      <c r="B31" s="13"/>
    </row>
    <row r="32" spans="1:2">
      <c r="A32" s="5" t="s">
        <v>6</v>
      </c>
      <c r="B32" s="12">
        <v>5</v>
      </c>
    </row>
    <row r="33" spans="1:2">
      <c r="A33" s="4"/>
      <c r="B33" s="13"/>
    </row>
    <row r="34" spans="1:2">
      <c r="A34" s="6" t="s">
        <v>22</v>
      </c>
      <c r="B34" s="13"/>
    </row>
    <row r="35" spans="1:2" ht="33.75">
      <c r="A35" s="15" t="s">
        <v>67</v>
      </c>
      <c r="B35" s="13"/>
    </row>
    <row r="36" spans="1:2">
      <c r="A36" s="4" t="s">
        <v>23</v>
      </c>
      <c r="B36" s="13"/>
    </row>
    <row r="37" spans="1:2">
      <c r="A37" s="4" t="s">
        <v>24</v>
      </c>
      <c r="B37" s="13"/>
    </row>
    <row r="38" spans="1:2">
      <c r="A38" s="5" t="s">
        <v>6</v>
      </c>
      <c r="B38" s="12">
        <v>5</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3.6666666666666665</v>
      </c>
    </row>
    <row r="49" spans="1:5" ht="40.5" customHeight="1">
      <c r="A49" s="42" t="s">
        <v>49</v>
      </c>
      <c r="B49" s="35"/>
    </row>
    <row r="50" spans="1:5" ht="40.5" customHeight="1">
      <c r="A50" s="18"/>
      <c r="B50" s="19"/>
    </row>
    <row r="51" spans="1:5" ht="46.5" customHeight="1">
      <c r="A51" s="8"/>
      <c r="B51" s="9"/>
    </row>
    <row r="52" spans="1:5" ht="33" customHeight="1">
      <c r="A52" s="29" t="str">
        <f>A2</f>
        <v xml:space="preserve">Affidamento diretto di lavori, servizi, forniture </v>
      </c>
      <c r="B52" s="30"/>
    </row>
    <row r="53" spans="1:5" ht="42" customHeight="1">
      <c r="A53" s="44" t="s">
        <v>53</v>
      </c>
      <c r="B53" s="44"/>
    </row>
    <row r="54" spans="1:5">
      <c r="A54" s="6" t="s">
        <v>29</v>
      </c>
      <c r="B54" s="13"/>
    </row>
    <row r="55" spans="1:5" ht="56.25">
      <c r="A55" s="15" t="s">
        <v>30</v>
      </c>
      <c r="B55" s="13"/>
    </row>
    <row r="56" spans="1:5">
      <c r="A56" s="4" t="s">
        <v>31</v>
      </c>
      <c r="B56" s="13"/>
    </row>
    <row r="57" spans="1:5">
      <c r="A57" s="4" t="s">
        <v>32</v>
      </c>
      <c r="B57" s="13"/>
    </row>
    <row r="58" spans="1:5">
      <c r="A58" s="4" t="s">
        <v>33</v>
      </c>
      <c r="B58" s="13"/>
    </row>
    <row r="59" spans="1:5">
      <c r="A59" s="4" t="s">
        <v>35</v>
      </c>
      <c r="B59" s="13"/>
    </row>
    <row r="60" spans="1:5">
      <c r="A60" s="4" t="s">
        <v>34</v>
      </c>
      <c r="B60" s="13"/>
    </row>
    <row r="61" spans="1:5">
      <c r="A61" s="5" t="s">
        <v>6</v>
      </c>
      <c r="B61" s="12">
        <v>1</v>
      </c>
    </row>
    <row r="62" spans="1:5">
      <c r="A62" s="4"/>
      <c r="B62" s="13"/>
    </row>
    <row r="63" spans="1:5">
      <c r="A63" s="6" t="s">
        <v>36</v>
      </c>
      <c r="B63" s="13"/>
    </row>
    <row r="64" spans="1:5" ht="45">
      <c r="A64" s="15" t="s">
        <v>37</v>
      </c>
      <c r="B64" s="13"/>
      <c r="D64" s="8"/>
      <c r="E64" s="9"/>
    </row>
    <row r="65" spans="1:2">
      <c r="A65" s="4" t="s">
        <v>23</v>
      </c>
      <c r="B65" s="13"/>
    </row>
    <row r="66" spans="1:2">
      <c r="A66" s="4" t="s">
        <v>24</v>
      </c>
      <c r="B66" s="13"/>
    </row>
    <row r="67" spans="1:2">
      <c r="A67" s="5" t="s">
        <v>6</v>
      </c>
      <c r="B67" s="12">
        <v>1</v>
      </c>
    </row>
    <row r="68" spans="1:2">
      <c r="A68" s="4"/>
      <c r="B68" s="13"/>
    </row>
    <row r="69" spans="1:2">
      <c r="A69" s="6" t="s">
        <v>38</v>
      </c>
      <c r="B69" s="13"/>
    </row>
    <row r="70" spans="1:2" ht="22.5">
      <c r="A70" s="15" t="s">
        <v>39</v>
      </c>
      <c r="B70" s="13"/>
    </row>
    <row r="71" spans="1:2">
      <c r="A71" s="4" t="s">
        <v>40</v>
      </c>
      <c r="B71" s="13"/>
    </row>
    <row r="72" spans="1:2">
      <c r="A72" s="4" t="s">
        <v>41</v>
      </c>
      <c r="B72" s="13"/>
    </row>
    <row r="73" spans="1:2">
      <c r="A73" s="4" t="s">
        <v>42</v>
      </c>
      <c r="B73" s="13"/>
    </row>
    <row r="74" spans="1:2">
      <c r="A74" s="4" t="s">
        <v>43</v>
      </c>
      <c r="B74" s="13"/>
    </row>
    <row r="75" spans="1:2">
      <c r="A75" s="4" t="s">
        <v>44</v>
      </c>
      <c r="B75" s="13"/>
    </row>
    <row r="76" spans="1:2">
      <c r="A76" s="4" t="s">
        <v>45</v>
      </c>
      <c r="B76" s="13"/>
    </row>
    <row r="77" spans="1:2">
      <c r="A77" s="5" t="s">
        <v>6</v>
      </c>
      <c r="B77" s="12">
        <v>1</v>
      </c>
    </row>
    <row r="78" spans="1:2">
      <c r="A78" s="5"/>
      <c r="B78" s="12"/>
    </row>
    <row r="79" spans="1:2">
      <c r="A79" s="6" t="s">
        <v>46</v>
      </c>
      <c r="B79" s="13"/>
    </row>
    <row r="80" spans="1:2" ht="27" customHeight="1">
      <c r="A80" s="15" t="s">
        <v>47</v>
      </c>
      <c r="B80" s="13"/>
    </row>
    <row r="81" spans="1:2">
      <c r="A81" s="4" t="s">
        <v>167</v>
      </c>
      <c r="B81" s="13"/>
    </row>
    <row r="82" spans="1:2">
      <c r="A82" s="4" t="s">
        <v>168</v>
      </c>
      <c r="B82" s="13"/>
    </row>
    <row r="83" spans="1:2">
      <c r="A83" s="4" t="s">
        <v>169</v>
      </c>
      <c r="B83" s="13"/>
    </row>
    <row r="84" spans="1:2">
      <c r="A84" s="4" t="s">
        <v>170</v>
      </c>
      <c r="B84" s="13"/>
    </row>
    <row r="85" spans="1:2">
      <c r="A85" s="4" t="s">
        <v>171</v>
      </c>
      <c r="B85" s="13"/>
    </row>
    <row r="86" spans="1:2">
      <c r="A86" s="5" t="s">
        <v>6</v>
      </c>
      <c r="B86" s="12">
        <v>4</v>
      </c>
    </row>
    <row r="87" spans="1:2" ht="23.25" customHeight="1">
      <c r="A87" s="7" t="s">
        <v>48</v>
      </c>
      <c r="B87" s="14">
        <f>SUM(B61:B86)/4</f>
        <v>1.75</v>
      </c>
    </row>
    <row r="88" spans="1:2" ht="28.5" customHeight="1">
      <c r="A88" s="35" t="s">
        <v>50</v>
      </c>
      <c r="B88" s="36"/>
    </row>
    <row r="89" spans="1:2" ht="36" customHeight="1"/>
    <row r="90" spans="1:2" ht="33" customHeight="1">
      <c r="A90" s="44" t="s">
        <v>54</v>
      </c>
      <c r="B90" s="44"/>
    </row>
    <row r="91" spans="1:2" ht="29.25" customHeight="1">
      <c r="A91" s="11" t="s">
        <v>51</v>
      </c>
      <c r="B91" s="14">
        <f>B48*B87</f>
        <v>6.4166666666666661</v>
      </c>
    </row>
    <row r="95" spans="1:2" ht="36" customHeight="1"/>
  </sheetData>
  <mergeCells count="8">
    <mergeCell ref="A88:B88"/>
    <mergeCell ref="A90:B90"/>
    <mergeCell ref="A1:B1"/>
    <mergeCell ref="A2:B2"/>
    <mergeCell ref="A3:B3"/>
    <mergeCell ref="A49:B49"/>
    <mergeCell ref="A52:B52"/>
    <mergeCell ref="A53:B53"/>
  </mergeCells>
  <phoneticPr fontId="7" type="noConversion"/>
  <pageMargins left="0.75" right="0.75" top="1" bottom="1" header="0.5" footer="0.5"/>
  <headerFooter alignWithMargins="0"/>
</worksheet>
</file>

<file path=xl/worksheets/sheet50.xml><?xml version="1.0" encoding="utf-8"?>
<worksheet xmlns="http://schemas.openxmlformats.org/spreadsheetml/2006/main" xmlns:r="http://schemas.openxmlformats.org/officeDocument/2006/relationships">
  <dimension ref="A3:E92"/>
  <sheetViews>
    <sheetView topLeftCell="A16" workbookViewId="0">
      <selection activeCell="A4" sqref="A4:B4"/>
    </sheetView>
  </sheetViews>
  <sheetFormatPr defaultRowHeight="11.25"/>
  <cols>
    <col min="1" max="1" width="66.5703125" style="1" customWidth="1"/>
    <col min="2" max="2" width="17.7109375" style="10" customWidth="1"/>
    <col min="3" max="16384" width="9.140625" style="1"/>
  </cols>
  <sheetData>
    <row r="3" spans="1:2" ht="15.75">
      <c r="A3" s="38" t="s">
        <v>173</v>
      </c>
      <c r="B3" s="39"/>
    </row>
    <row r="4" spans="1:2" ht="36.75" customHeight="1">
      <c r="A4" s="45" t="s">
        <v>174</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4</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2</v>
      </c>
    </row>
    <row r="28" spans="1:2">
      <c r="A28" s="4"/>
      <c r="B28" s="13"/>
    </row>
    <row r="29" spans="1:2">
      <c r="A29" s="6" t="s">
        <v>17</v>
      </c>
      <c r="B29" s="13"/>
    </row>
    <row r="30" spans="1:2">
      <c r="A30" s="4" t="s">
        <v>18</v>
      </c>
      <c r="B30" s="13"/>
    </row>
    <row r="31" spans="1:2">
      <c r="A31" s="4" t="s">
        <v>19</v>
      </c>
      <c r="B31" s="13"/>
    </row>
    <row r="32" spans="1:2" ht="22.5">
      <c r="A32" s="15" t="s">
        <v>89</v>
      </c>
      <c r="B32" s="13"/>
    </row>
    <row r="33" spans="1:2" ht="22.5">
      <c r="A33" s="4" t="s">
        <v>98</v>
      </c>
      <c r="B33" s="13"/>
    </row>
    <row r="34" spans="1:2">
      <c r="A34" s="5" t="s">
        <v>6</v>
      </c>
      <c r="B34" s="12">
        <v>5</v>
      </c>
    </row>
    <row r="35" spans="1:2">
      <c r="A35" s="4"/>
      <c r="B35" s="13"/>
    </row>
    <row r="36" spans="1:2">
      <c r="A36" s="6" t="s">
        <v>22</v>
      </c>
      <c r="B36" s="13"/>
    </row>
    <row r="37" spans="1:2" ht="33.75">
      <c r="A37" s="15" t="s">
        <v>99</v>
      </c>
      <c r="B37" s="13"/>
    </row>
    <row r="38" spans="1:2">
      <c r="A38" s="4" t="s">
        <v>23</v>
      </c>
      <c r="B38" s="13"/>
    </row>
    <row r="39" spans="1:2">
      <c r="A39" s="4" t="s">
        <v>24</v>
      </c>
      <c r="B39" s="13"/>
    </row>
    <row r="40" spans="1:2">
      <c r="A40" s="5" t="s">
        <v>6</v>
      </c>
      <c r="B40" s="12">
        <v>5</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3.8333333333333335</v>
      </c>
    </row>
    <row r="51" spans="1:2" ht="40.5" customHeight="1">
      <c r="A51" s="42" t="s">
        <v>49</v>
      </c>
      <c r="B51" s="35"/>
    </row>
    <row r="52" spans="1:2" ht="36" customHeight="1">
      <c r="A52" s="8"/>
      <c r="B52" s="9"/>
    </row>
    <row r="53" spans="1:2" ht="33.6" customHeight="1">
      <c r="A53" s="29" t="str">
        <f>A4</f>
        <v>Attività di verifica del gioco</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5</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3</v>
      </c>
    </row>
    <row r="88" spans="1:2" ht="23.25" customHeight="1">
      <c r="A88" s="7" t="s">
        <v>48</v>
      </c>
      <c r="B88" s="14">
        <f>SUM(B62:B87)/4</f>
        <v>2.5</v>
      </c>
    </row>
    <row r="89" spans="1:2" ht="28.5" customHeight="1">
      <c r="A89" s="35" t="s">
        <v>50</v>
      </c>
      <c r="B89" s="36"/>
    </row>
    <row r="90" spans="1:2" ht="36" customHeight="1"/>
    <row r="91" spans="1:2" ht="33" customHeight="1">
      <c r="A91" s="44" t="s">
        <v>54</v>
      </c>
      <c r="B91" s="44"/>
    </row>
    <row r="92" spans="1:2" ht="29.25" customHeight="1">
      <c r="A92" s="11" t="s">
        <v>51</v>
      </c>
      <c r="B92" s="14">
        <f>B50*B88</f>
        <v>9.5833333333333339</v>
      </c>
    </row>
  </sheetData>
  <mergeCells count="8">
    <mergeCell ref="A89:B89"/>
    <mergeCell ref="A91:B91"/>
    <mergeCell ref="A3:B3"/>
    <mergeCell ref="A4:B4"/>
    <mergeCell ref="A5:B5"/>
    <mergeCell ref="A51:B51"/>
    <mergeCell ref="A53:B53"/>
    <mergeCell ref="A54:B54"/>
  </mergeCells>
  <phoneticPr fontId="7" type="noConversion"/>
  <pageMargins left="0.75" right="0.75" top="0.55000000000000004"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dimension ref="A3:E92"/>
  <sheetViews>
    <sheetView workbookViewId="0">
      <selection activeCell="B49" sqref="B49"/>
    </sheetView>
  </sheetViews>
  <sheetFormatPr defaultRowHeight="11.25"/>
  <cols>
    <col min="1" max="1" width="66.5703125" style="1" customWidth="1"/>
    <col min="2" max="2" width="17.7109375" style="10" customWidth="1"/>
    <col min="3" max="16384" width="9.140625" style="1"/>
  </cols>
  <sheetData>
    <row r="3" spans="1:2" ht="15.75">
      <c r="A3" s="38" t="s">
        <v>179</v>
      </c>
      <c r="B3" s="39"/>
    </row>
    <row r="4" spans="1:2" ht="36.75" customHeight="1">
      <c r="A4" s="45" t="s">
        <v>175</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2</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3</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2</v>
      </c>
    </row>
    <row r="28" spans="1:2">
      <c r="A28" s="4"/>
      <c r="B28" s="13"/>
    </row>
    <row r="29" spans="1:2">
      <c r="A29" s="6" t="s">
        <v>17</v>
      </c>
      <c r="B29" s="13"/>
    </row>
    <row r="30" spans="1:2">
      <c r="A30" s="4" t="s">
        <v>18</v>
      </c>
      <c r="B30" s="13"/>
    </row>
    <row r="31" spans="1:2">
      <c r="A31" s="4" t="s">
        <v>19</v>
      </c>
      <c r="B31" s="13"/>
    </row>
    <row r="32" spans="1:2" ht="22.5">
      <c r="A32" s="15" t="s">
        <v>89</v>
      </c>
      <c r="B32" s="13"/>
    </row>
    <row r="33" spans="1:2" ht="22.5">
      <c r="A33" s="4" t="s">
        <v>98</v>
      </c>
      <c r="B33" s="13"/>
    </row>
    <row r="34" spans="1:2">
      <c r="A34" s="5" t="s">
        <v>6</v>
      </c>
      <c r="B34" s="12">
        <v>4</v>
      </c>
    </row>
    <row r="35" spans="1:2">
      <c r="A35" s="4"/>
      <c r="B35" s="13"/>
    </row>
    <row r="36" spans="1:2">
      <c r="A36" s="6" t="s">
        <v>22</v>
      </c>
      <c r="B36" s="13"/>
    </row>
    <row r="37" spans="1:2" ht="33.75">
      <c r="A37" s="15" t="s">
        <v>99</v>
      </c>
      <c r="B37" s="13"/>
    </row>
    <row r="38" spans="1:2">
      <c r="A38" s="4" t="s">
        <v>23</v>
      </c>
      <c r="B38" s="13"/>
    </row>
    <row r="39" spans="1:2">
      <c r="A39" s="4" t="s">
        <v>24</v>
      </c>
      <c r="B39" s="13"/>
    </row>
    <row r="40" spans="1:2">
      <c r="A40" s="5" t="s">
        <v>6</v>
      </c>
      <c r="B40" s="12">
        <v>4</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2.8333333333333335</v>
      </c>
    </row>
    <row r="51" spans="1:2" ht="40.5" customHeight="1">
      <c r="A51" s="42" t="s">
        <v>49</v>
      </c>
      <c r="B51" s="35"/>
    </row>
    <row r="52" spans="1:2" ht="36" customHeight="1">
      <c r="A52" s="8"/>
      <c r="B52" s="9"/>
    </row>
    <row r="53" spans="1:2" ht="33.6" customHeight="1">
      <c r="A53" s="29" t="str">
        <f>A4</f>
        <v>Gestione operazioni ordinarie sportello postale</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4</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3</v>
      </c>
    </row>
    <row r="88" spans="1:2" ht="23.25" customHeight="1">
      <c r="A88" s="7" t="s">
        <v>48</v>
      </c>
      <c r="B88" s="14">
        <f>SUM(B62:B87)/4</f>
        <v>2.25</v>
      </c>
    </row>
    <row r="89" spans="1:2" ht="28.5" customHeight="1">
      <c r="A89" s="35" t="s">
        <v>50</v>
      </c>
      <c r="B89" s="36"/>
    </row>
    <row r="90" spans="1:2" ht="36" customHeight="1"/>
    <row r="91" spans="1:2" ht="33" customHeight="1">
      <c r="A91" s="44" t="s">
        <v>54</v>
      </c>
      <c r="B91" s="44"/>
    </row>
    <row r="92" spans="1:2" ht="29.25" customHeight="1">
      <c r="A92" s="11" t="s">
        <v>51</v>
      </c>
      <c r="B92" s="14">
        <f>B50*B88</f>
        <v>6.375</v>
      </c>
    </row>
  </sheetData>
  <mergeCells count="8">
    <mergeCell ref="A89:B89"/>
    <mergeCell ref="A91:B91"/>
    <mergeCell ref="A3:B3"/>
    <mergeCell ref="A4:B4"/>
    <mergeCell ref="A5:B5"/>
    <mergeCell ref="A51:B51"/>
    <mergeCell ref="A53:B53"/>
    <mergeCell ref="A54:B54"/>
  </mergeCells>
  <phoneticPr fontId="7" type="noConversion"/>
  <pageMargins left="0.75" right="0.75" top="0.59" bottom="1" header="0.5" footer="0.5"/>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dimension ref="A3:E92"/>
  <sheetViews>
    <sheetView workbookViewId="0">
      <selection activeCell="A5" sqref="A5:B5"/>
    </sheetView>
  </sheetViews>
  <sheetFormatPr defaultRowHeight="11.25"/>
  <cols>
    <col min="1" max="1" width="66.5703125" style="1" customWidth="1"/>
    <col min="2" max="2" width="17.7109375" style="10" customWidth="1"/>
    <col min="3" max="16384" width="9.140625" style="1"/>
  </cols>
  <sheetData>
    <row r="3" spans="1:2" ht="15.75">
      <c r="A3" s="38" t="s">
        <v>178</v>
      </c>
      <c r="B3" s="39"/>
    </row>
    <row r="4" spans="1:2" ht="36.75" customHeight="1">
      <c r="A4" s="45" t="s">
        <v>181</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1</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1</v>
      </c>
    </row>
    <row r="28" spans="1:2">
      <c r="A28" s="4"/>
      <c r="B28" s="13"/>
    </row>
    <row r="29" spans="1:2">
      <c r="A29" s="6" t="s">
        <v>17</v>
      </c>
      <c r="B29" s="13"/>
    </row>
    <row r="30" spans="1:2">
      <c r="A30" s="4" t="s">
        <v>18</v>
      </c>
      <c r="B30" s="13"/>
    </row>
    <row r="31" spans="1:2">
      <c r="A31" s="4" t="s">
        <v>19</v>
      </c>
      <c r="B31" s="13"/>
    </row>
    <row r="32" spans="1:2" ht="22.5">
      <c r="A32" s="15" t="s">
        <v>89</v>
      </c>
      <c r="B32" s="13"/>
    </row>
    <row r="33" spans="1:2" ht="22.5">
      <c r="A33" s="4" t="s">
        <v>98</v>
      </c>
      <c r="B33" s="13"/>
    </row>
    <row r="34" spans="1:2">
      <c r="A34" s="5" t="s">
        <v>6</v>
      </c>
      <c r="B34" s="12">
        <v>5</v>
      </c>
    </row>
    <row r="35" spans="1:2">
      <c r="A35" s="4"/>
      <c r="B35" s="13"/>
    </row>
    <row r="36" spans="1:2">
      <c r="A36" s="6" t="s">
        <v>22</v>
      </c>
      <c r="B36" s="13"/>
    </row>
    <row r="37" spans="1:2" ht="33.75">
      <c r="A37" s="15" t="s">
        <v>99</v>
      </c>
      <c r="B37" s="13"/>
    </row>
    <row r="38" spans="1:2">
      <c r="A38" s="4" t="s">
        <v>23</v>
      </c>
      <c r="B38" s="13"/>
    </row>
    <row r="39" spans="1:2">
      <c r="A39" s="4" t="s">
        <v>24</v>
      </c>
      <c r="B39" s="13"/>
    </row>
    <row r="40" spans="1:2">
      <c r="A40" s="5" t="s">
        <v>6</v>
      </c>
      <c r="B40" s="12">
        <v>1</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2</v>
      </c>
    </row>
    <row r="50" spans="1:2" ht="27.75" customHeight="1">
      <c r="A50" s="7" t="s">
        <v>28</v>
      </c>
      <c r="B50" s="14">
        <f>SUM(B14:B49)/6</f>
        <v>2.5</v>
      </c>
    </row>
    <row r="51" spans="1:2" ht="40.5" customHeight="1">
      <c r="A51" s="42" t="s">
        <v>49</v>
      </c>
      <c r="B51" s="35"/>
    </row>
    <row r="52" spans="1:2" ht="36" customHeight="1">
      <c r="A52" s="8"/>
      <c r="B52" s="9"/>
    </row>
    <row r="53" spans="1:2" ht="33.6" customHeight="1">
      <c r="A53" s="29" t="str">
        <f>A4</f>
        <v>Gestione pratiche per  erogazione integrazione pensionistica</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2</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4</v>
      </c>
    </row>
    <row r="88" spans="1:2" ht="23.25" customHeight="1">
      <c r="A88" s="7" t="s">
        <v>48</v>
      </c>
      <c r="B88" s="14">
        <f>SUM(B62:B87)/4</f>
        <v>2</v>
      </c>
    </row>
    <row r="89" spans="1:2" ht="28.5" customHeight="1">
      <c r="A89" s="35" t="s">
        <v>50</v>
      </c>
      <c r="B89" s="36"/>
    </row>
    <row r="90" spans="1:2" ht="36" customHeight="1"/>
    <row r="91" spans="1:2" ht="33" customHeight="1">
      <c r="A91" s="44" t="s">
        <v>54</v>
      </c>
      <c r="B91" s="44"/>
    </row>
    <row r="92" spans="1:2" ht="29.25" customHeight="1">
      <c r="A92" s="11" t="s">
        <v>51</v>
      </c>
      <c r="B92" s="14">
        <f>B50*B88</f>
        <v>5</v>
      </c>
    </row>
  </sheetData>
  <mergeCells count="8">
    <mergeCell ref="A89:B89"/>
    <mergeCell ref="A91:B91"/>
    <mergeCell ref="A3:B3"/>
    <mergeCell ref="A4:B4"/>
    <mergeCell ref="A5:B5"/>
    <mergeCell ref="A51:B51"/>
    <mergeCell ref="A53:B53"/>
    <mergeCell ref="A54:B54"/>
  </mergeCells>
  <phoneticPr fontId="7" type="noConversion"/>
  <pageMargins left="0.75" right="0.75" top="0.61" bottom="1" header="0.5" footer="0.5"/>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dimension ref="A3:E92"/>
  <sheetViews>
    <sheetView topLeftCell="A82" workbookViewId="0">
      <selection activeCell="A4" sqref="A4:B4"/>
    </sheetView>
  </sheetViews>
  <sheetFormatPr defaultRowHeight="11.25"/>
  <cols>
    <col min="1" max="1" width="66.5703125" style="1" customWidth="1"/>
    <col min="2" max="2" width="17.7109375" style="10" customWidth="1"/>
    <col min="3" max="16384" width="9.140625" style="1"/>
  </cols>
  <sheetData>
    <row r="3" spans="1:2" ht="15.75">
      <c r="A3" s="38" t="s">
        <v>177</v>
      </c>
      <c r="B3" s="39"/>
    </row>
    <row r="4" spans="1:2" ht="36.75" customHeight="1">
      <c r="A4" s="45" t="s">
        <v>176</v>
      </c>
      <c r="B4" s="46"/>
    </row>
    <row r="5" spans="1:2" ht="27.75" customHeight="1">
      <c r="A5" s="41" t="s">
        <v>52</v>
      </c>
      <c r="B5" s="41"/>
    </row>
    <row r="6" spans="1:2">
      <c r="A6" s="2" t="s">
        <v>7</v>
      </c>
      <c r="B6" s="12" t="s">
        <v>8</v>
      </c>
    </row>
    <row r="7" spans="1:2">
      <c r="A7" s="3" t="s">
        <v>12</v>
      </c>
      <c r="B7" s="13"/>
    </row>
    <row r="8" spans="1:2">
      <c r="A8" s="4" t="s">
        <v>0</v>
      </c>
      <c r="B8" s="13"/>
    </row>
    <row r="9" spans="1:2">
      <c r="A9" s="4" t="s">
        <v>1</v>
      </c>
      <c r="B9" s="13"/>
    </row>
    <row r="10" spans="1:2" ht="22.5">
      <c r="A10" s="15" t="s">
        <v>2</v>
      </c>
      <c r="B10" s="13"/>
    </row>
    <row r="11" spans="1:2">
      <c r="A11" s="4" t="s">
        <v>3</v>
      </c>
      <c r="B11" s="13"/>
    </row>
    <row r="12" spans="1:2">
      <c r="A12" s="4" t="s">
        <v>4</v>
      </c>
      <c r="B12" s="13"/>
    </row>
    <row r="13" spans="1:2">
      <c r="A13" s="4" t="s">
        <v>5</v>
      </c>
      <c r="B13" s="13"/>
    </row>
    <row r="14" spans="1:2">
      <c r="A14" s="5" t="s">
        <v>6</v>
      </c>
      <c r="B14" s="12">
        <v>2</v>
      </c>
    </row>
    <row r="15" spans="1:2">
      <c r="A15" s="4"/>
      <c r="B15" s="13"/>
    </row>
    <row r="16" spans="1:2">
      <c r="A16" s="3" t="s">
        <v>9</v>
      </c>
      <c r="B16" s="13"/>
    </row>
    <row r="17" spans="1:2">
      <c r="A17" s="4" t="s">
        <v>66</v>
      </c>
      <c r="B17" s="13"/>
    </row>
    <row r="18" spans="1:2">
      <c r="A18" s="4" t="s">
        <v>10</v>
      </c>
      <c r="B18" s="13"/>
    </row>
    <row r="19" spans="1:2">
      <c r="A19" s="4" t="s">
        <v>11</v>
      </c>
      <c r="B19" s="13"/>
    </row>
    <row r="20" spans="1:2">
      <c r="A20" s="5" t="s">
        <v>6</v>
      </c>
      <c r="B20" s="12">
        <v>5</v>
      </c>
    </row>
    <row r="21" spans="1:2">
      <c r="A21" s="4"/>
      <c r="B21" s="13"/>
    </row>
    <row r="22" spans="1:2">
      <c r="A22" s="6" t="s">
        <v>13</v>
      </c>
      <c r="B22" s="13"/>
    </row>
    <row r="23" spans="1:2" ht="22.5">
      <c r="A23" s="15" t="s">
        <v>60</v>
      </c>
      <c r="B23" s="13"/>
    </row>
    <row r="24" spans="1:2">
      <c r="A24" s="4" t="s">
        <v>14</v>
      </c>
      <c r="B24" s="13"/>
    </row>
    <row r="25" spans="1:2">
      <c r="A25" s="4" t="s">
        <v>15</v>
      </c>
      <c r="B25" s="13"/>
    </row>
    <row r="26" spans="1:2">
      <c r="A26" s="4" t="s">
        <v>16</v>
      </c>
      <c r="B26" s="13"/>
    </row>
    <row r="27" spans="1:2">
      <c r="A27" s="5" t="s">
        <v>6</v>
      </c>
      <c r="B27" s="12">
        <v>3</v>
      </c>
    </row>
    <row r="28" spans="1:2">
      <c r="A28" s="4"/>
      <c r="B28" s="13"/>
    </row>
    <row r="29" spans="1:2">
      <c r="A29" s="6" t="s">
        <v>17</v>
      </c>
      <c r="B29" s="13"/>
    </row>
    <row r="30" spans="1:2">
      <c r="A30" s="4" t="s">
        <v>18</v>
      </c>
      <c r="B30" s="13"/>
    </row>
    <row r="31" spans="1:2">
      <c r="A31" s="4" t="s">
        <v>19</v>
      </c>
      <c r="B31" s="13"/>
    </row>
    <row r="32" spans="1:2" ht="22.5">
      <c r="A32" s="15" t="s">
        <v>89</v>
      </c>
      <c r="B32" s="13"/>
    </row>
    <row r="33" spans="1:2" ht="22.5">
      <c r="A33" s="4" t="s">
        <v>98</v>
      </c>
      <c r="B33" s="13"/>
    </row>
    <row r="34" spans="1:2">
      <c r="A34" s="5" t="s">
        <v>6</v>
      </c>
      <c r="B34" s="12">
        <v>3</v>
      </c>
    </row>
    <row r="35" spans="1:2">
      <c r="A35" s="4"/>
      <c r="B35" s="13"/>
    </row>
    <row r="36" spans="1:2">
      <c r="A36" s="6" t="s">
        <v>22</v>
      </c>
      <c r="B36" s="13"/>
    </row>
    <row r="37" spans="1:2" ht="33.75">
      <c r="A37" s="15" t="s">
        <v>99</v>
      </c>
      <c r="B37" s="13"/>
    </row>
    <row r="38" spans="1:2">
      <c r="A38" s="4" t="s">
        <v>23</v>
      </c>
      <c r="B38" s="13"/>
    </row>
    <row r="39" spans="1:2">
      <c r="A39" s="4" t="s">
        <v>24</v>
      </c>
      <c r="B39" s="13"/>
    </row>
    <row r="40" spans="1:2">
      <c r="A40" s="5" t="s">
        <v>6</v>
      </c>
      <c r="B40" s="12">
        <v>3</v>
      </c>
    </row>
    <row r="41" spans="1:2" ht="8.25" customHeight="1">
      <c r="A41" s="4"/>
      <c r="B41" s="13"/>
    </row>
    <row r="42" spans="1:2" ht="13.5" customHeight="1">
      <c r="A42" s="6" t="s">
        <v>25</v>
      </c>
      <c r="B42" s="13"/>
    </row>
    <row r="43" spans="1:2" ht="22.5">
      <c r="A43" s="15" t="s">
        <v>26</v>
      </c>
      <c r="B43" s="13"/>
    </row>
    <row r="44" spans="1:2">
      <c r="A44" s="4" t="s">
        <v>59</v>
      </c>
      <c r="B44" s="13"/>
    </row>
    <row r="45" spans="1:2">
      <c r="A45" s="4" t="s">
        <v>58</v>
      </c>
      <c r="B45" s="13"/>
    </row>
    <row r="46" spans="1:2">
      <c r="A46" s="4" t="s">
        <v>27</v>
      </c>
      <c r="B46" s="13"/>
    </row>
    <row r="47" spans="1:2">
      <c r="A47" s="4" t="s">
        <v>57</v>
      </c>
      <c r="B47" s="13"/>
    </row>
    <row r="48" spans="1:2">
      <c r="A48" s="4" t="s">
        <v>56</v>
      </c>
      <c r="B48" s="13"/>
    </row>
    <row r="49" spans="1:2">
      <c r="A49" s="5" t="s">
        <v>6</v>
      </c>
      <c r="B49" s="12">
        <v>1</v>
      </c>
    </row>
    <row r="50" spans="1:2" ht="27.75" customHeight="1">
      <c r="A50" s="7" t="s">
        <v>28</v>
      </c>
      <c r="B50" s="14">
        <f>SUM(B14:B49)/6</f>
        <v>2.8333333333333335</v>
      </c>
    </row>
    <row r="51" spans="1:2" ht="40.5" customHeight="1">
      <c r="A51" s="42" t="s">
        <v>49</v>
      </c>
      <c r="B51" s="35"/>
    </row>
    <row r="52" spans="1:2" ht="36" customHeight="1">
      <c r="A52" s="8"/>
      <c r="B52" s="9"/>
    </row>
    <row r="53" spans="1:2" ht="33.6" customHeight="1">
      <c r="A53" s="29" t="str">
        <f>A4</f>
        <v>Gestione operazioni verifica corrispondenza prescrizioni farmacopea svizzera</v>
      </c>
      <c r="B53" s="30"/>
    </row>
    <row r="54" spans="1:2" ht="42" customHeight="1">
      <c r="A54" s="44" t="s">
        <v>53</v>
      </c>
      <c r="B54" s="44"/>
    </row>
    <row r="55" spans="1:2">
      <c r="A55" s="6" t="s">
        <v>29</v>
      </c>
      <c r="B55" s="13"/>
    </row>
    <row r="56" spans="1:2" ht="56.25">
      <c r="A56" s="15" t="s">
        <v>30</v>
      </c>
      <c r="B56" s="13"/>
    </row>
    <row r="57" spans="1:2">
      <c r="A57" s="4" t="s">
        <v>31</v>
      </c>
      <c r="B57" s="13"/>
    </row>
    <row r="58" spans="1:2">
      <c r="A58" s="4" t="s">
        <v>32</v>
      </c>
      <c r="B58" s="13"/>
    </row>
    <row r="59" spans="1:2">
      <c r="A59" s="4" t="s">
        <v>33</v>
      </c>
      <c r="B59" s="13"/>
    </row>
    <row r="60" spans="1:2">
      <c r="A60" s="4" t="s">
        <v>35</v>
      </c>
      <c r="B60" s="13"/>
    </row>
    <row r="61" spans="1:2">
      <c r="A61" s="4" t="s">
        <v>34</v>
      </c>
      <c r="B61" s="13"/>
    </row>
    <row r="62" spans="1:2">
      <c r="A62" s="5" t="s">
        <v>6</v>
      </c>
      <c r="B62" s="12">
        <v>1</v>
      </c>
    </row>
    <row r="63" spans="1:2">
      <c r="A63" s="4"/>
      <c r="B63" s="13"/>
    </row>
    <row r="64" spans="1:2">
      <c r="A64" s="6" t="s">
        <v>36</v>
      </c>
      <c r="B64" s="13"/>
    </row>
    <row r="65" spans="1:5" ht="45">
      <c r="A65" s="15" t="s">
        <v>37</v>
      </c>
      <c r="B65" s="13"/>
      <c r="D65" s="8"/>
      <c r="E65" s="9"/>
    </row>
    <row r="66" spans="1:5">
      <c r="A66" s="4" t="s">
        <v>23</v>
      </c>
      <c r="B66" s="13"/>
    </row>
    <row r="67" spans="1:5">
      <c r="A67" s="4" t="s">
        <v>24</v>
      </c>
      <c r="B67" s="13"/>
    </row>
    <row r="68" spans="1:5">
      <c r="A68" s="5" t="s">
        <v>6</v>
      </c>
      <c r="B68" s="12">
        <v>1</v>
      </c>
    </row>
    <row r="69" spans="1:5">
      <c r="A69" s="4"/>
      <c r="B69" s="13"/>
    </row>
    <row r="70" spans="1:5">
      <c r="A70" s="6" t="s">
        <v>38</v>
      </c>
      <c r="B70" s="13"/>
    </row>
    <row r="71" spans="1:5" ht="22.5">
      <c r="A71" s="15" t="s">
        <v>39</v>
      </c>
      <c r="B71" s="13"/>
    </row>
    <row r="72" spans="1:5">
      <c r="A72" s="4" t="s">
        <v>40</v>
      </c>
      <c r="B72" s="13"/>
    </row>
    <row r="73" spans="1:5">
      <c r="A73" s="4" t="s">
        <v>41</v>
      </c>
      <c r="B73" s="13"/>
    </row>
    <row r="74" spans="1:5">
      <c r="A74" s="4" t="s">
        <v>42</v>
      </c>
      <c r="B74" s="13"/>
    </row>
    <row r="75" spans="1:5">
      <c r="A75" s="4" t="s">
        <v>43</v>
      </c>
      <c r="B75" s="13"/>
    </row>
    <row r="76" spans="1:5">
      <c r="A76" s="4" t="s">
        <v>44</v>
      </c>
      <c r="B76" s="13"/>
    </row>
    <row r="77" spans="1:5">
      <c r="A77" s="4" t="s">
        <v>45</v>
      </c>
      <c r="B77" s="13"/>
    </row>
    <row r="78" spans="1:5">
      <c r="A78" s="5" t="s">
        <v>6</v>
      </c>
      <c r="B78" s="12">
        <v>1</v>
      </c>
    </row>
    <row r="79" spans="1:5">
      <c r="A79" s="5"/>
      <c r="B79" s="12"/>
    </row>
    <row r="80" spans="1:5">
      <c r="A80" s="6" t="s">
        <v>46</v>
      </c>
      <c r="B80" s="13"/>
    </row>
    <row r="81" spans="1:2" ht="33.75">
      <c r="A81" s="15" t="s">
        <v>47</v>
      </c>
      <c r="B81" s="13"/>
    </row>
    <row r="82" spans="1:2">
      <c r="A82" s="4" t="s">
        <v>167</v>
      </c>
      <c r="B82" s="13"/>
    </row>
    <row r="83" spans="1:2">
      <c r="A83" s="4" t="s">
        <v>168</v>
      </c>
      <c r="B83" s="13"/>
    </row>
    <row r="84" spans="1:2">
      <c r="A84" s="4" t="s">
        <v>169</v>
      </c>
      <c r="B84" s="13"/>
    </row>
    <row r="85" spans="1:2">
      <c r="A85" s="4" t="s">
        <v>170</v>
      </c>
      <c r="B85" s="13"/>
    </row>
    <row r="86" spans="1:2">
      <c r="A86" s="4" t="s">
        <v>171</v>
      </c>
      <c r="B86" s="13"/>
    </row>
    <row r="87" spans="1:2">
      <c r="A87" s="5" t="s">
        <v>6</v>
      </c>
      <c r="B87" s="12">
        <v>4</v>
      </c>
    </row>
    <row r="88" spans="1:2" ht="23.25" customHeight="1">
      <c r="A88" s="7" t="s">
        <v>48</v>
      </c>
      <c r="B88" s="14">
        <f>SUM(B62:B87)/4</f>
        <v>1.75</v>
      </c>
    </row>
    <row r="89" spans="1:2" ht="28.5" customHeight="1">
      <c r="A89" s="35" t="s">
        <v>50</v>
      </c>
      <c r="B89" s="36"/>
    </row>
    <row r="90" spans="1:2" ht="36" customHeight="1"/>
    <row r="91" spans="1:2" ht="33" customHeight="1">
      <c r="A91" s="44" t="s">
        <v>54</v>
      </c>
      <c r="B91" s="44"/>
    </row>
    <row r="92" spans="1:2" ht="29.25" customHeight="1">
      <c r="A92" s="11" t="s">
        <v>51</v>
      </c>
      <c r="B92" s="14">
        <f>B50*B88</f>
        <v>4.9583333333333339</v>
      </c>
    </row>
  </sheetData>
  <mergeCells count="8">
    <mergeCell ref="A89:B89"/>
    <mergeCell ref="A91:B91"/>
    <mergeCell ref="A3:B3"/>
    <mergeCell ref="A4:B4"/>
    <mergeCell ref="A5:B5"/>
    <mergeCell ref="A51:B51"/>
    <mergeCell ref="A53:B53"/>
    <mergeCell ref="A54:B54"/>
  </mergeCells>
  <phoneticPr fontId="7" type="noConversion"/>
  <pageMargins left="0.75" right="0.75" top="0.56000000000000005"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dimension ref="A1:E95"/>
  <sheetViews>
    <sheetView topLeftCell="A7" workbookViewId="0">
      <selection activeCell="A81" sqref="A81:IV85"/>
    </sheetView>
  </sheetViews>
  <sheetFormatPr defaultRowHeight="11.25"/>
  <cols>
    <col min="1" max="1" width="66.5703125" style="1" customWidth="1"/>
    <col min="2" max="2" width="17.7109375" style="10" customWidth="1"/>
    <col min="3" max="16384" width="9.140625" style="1"/>
  </cols>
  <sheetData>
    <row r="1" spans="1:2" ht="15.75">
      <c r="A1" s="38" t="s">
        <v>74</v>
      </c>
      <c r="B1" s="39"/>
    </row>
    <row r="2" spans="1:2" ht="36.75" customHeight="1">
      <c r="A2" s="45" t="s">
        <v>75</v>
      </c>
      <c r="B2" s="46"/>
    </row>
    <row r="3" spans="1:2" ht="27.75" customHeight="1">
      <c r="A3" s="41" t="s">
        <v>52</v>
      </c>
      <c r="B3" s="41"/>
    </row>
    <row r="4" spans="1:2">
      <c r="A4" s="2" t="s">
        <v>7</v>
      </c>
      <c r="B4" s="12" t="s">
        <v>8</v>
      </c>
    </row>
    <row r="5" spans="1:2">
      <c r="A5" s="3" t="s">
        <v>12</v>
      </c>
      <c r="B5" s="13"/>
    </row>
    <row r="6" spans="1:2" ht="13.5" customHeight="1">
      <c r="A6" s="4" t="s">
        <v>0</v>
      </c>
      <c r="B6" s="13"/>
    </row>
    <row r="7" spans="1:2" ht="13.5" customHeight="1">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2</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2</v>
      </c>
    </row>
    <row r="26" spans="1:2">
      <c r="A26" s="4"/>
      <c r="B26" s="13"/>
    </row>
    <row r="27" spans="1:2">
      <c r="A27" s="6" t="s">
        <v>17</v>
      </c>
      <c r="B27" s="13"/>
    </row>
    <row r="28" spans="1:2">
      <c r="A28" s="4" t="s">
        <v>18</v>
      </c>
      <c r="B28" s="13"/>
    </row>
    <row r="29" spans="1:2">
      <c r="A29" s="4" t="s">
        <v>19</v>
      </c>
      <c r="B29" s="13"/>
    </row>
    <row r="30" spans="1:2" ht="22.5">
      <c r="A30" s="4" t="s">
        <v>20</v>
      </c>
      <c r="B30" s="13"/>
    </row>
    <row r="31" spans="1:2">
      <c r="A31" s="4" t="s">
        <v>21</v>
      </c>
      <c r="B31" s="13"/>
    </row>
    <row r="32" spans="1:2">
      <c r="A32" s="5" t="s">
        <v>6</v>
      </c>
      <c r="B32" s="12">
        <v>5</v>
      </c>
    </row>
    <row r="33" spans="1:2">
      <c r="A33" s="4"/>
      <c r="B33" s="13"/>
    </row>
    <row r="34" spans="1:2">
      <c r="A34" s="6" t="s">
        <v>22</v>
      </c>
      <c r="B34" s="13"/>
    </row>
    <row r="35" spans="1:2" ht="33.75">
      <c r="A35" s="15" t="s">
        <v>67</v>
      </c>
      <c r="B35" s="13"/>
    </row>
    <row r="36" spans="1:2">
      <c r="A36" s="4" t="s">
        <v>23</v>
      </c>
      <c r="B36" s="13"/>
    </row>
    <row r="37" spans="1:2">
      <c r="A37" s="4" t="s">
        <v>24</v>
      </c>
      <c r="B37" s="13"/>
    </row>
    <row r="38" spans="1:2">
      <c r="A38" s="5" t="s">
        <v>6</v>
      </c>
      <c r="B38" s="12">
        <v>1</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2.8333333333333335</v>
      </c>
    </row>
    <row r="49" spans="1:5" ht="40.5" customHeight="1">
      <c r="A49" s="42" t="s">
        <v>49</v>
      </c>
      <c r="B49" s="35"/>
    </row>
    <row r="50" spans="1:5" ht="51.75" customHeight="1">
      <c r="A50" s="8"/>
      <c r="B50" s="9"/>
    </row>
    <row r="52" spans="1:5" ht="32.450000000000003" customHeight="1">
      <c r="A52" s="29" t="str">
        <f>A2</f>
        <v>Rilascio del permesso di costruire</v>
      </c>
      <c r="B52" s="30"/>
    </row>
    <row r="53" spans="1:5" ht="42" customHeight="1">
      <c r="A53" s="44" t="s">
        <v>53</v>
      </c>
      <c r="B53" s="44"/>
    </row>
    <row r="54" spans="1:5">
      <c r="A54" s="6" t="s">
        <v>29</v>
      </c>
      <c r="B54" s="13"/>
    </row>
    <row r="55" spans="1:5" ht="56.25">
      <c r="A55" s="15" t="s">
        <v>30</v>
      </c>
      <c r="B55" s="13"/>
    </row>
    <row r="56" spans="1:5">
      <c r="A56" s="4" t="s">
        <v>31</v>
      </c>
      <c r="B56" s="13"/>
    </row>
    <row r="57" spans="1:5">
      <c r="A57" s="4" t="s">
        <v>32</v>
      </c>
      <c r="B57" s="13"/>
    </row>
    <row r="58" spans="1:5">
      <c r="A58" s="4" t="s">
        <v>33</v>
      </c>
      <c r="B58" s="13"/>
    </row>
    <row r="59" spans="1:5">
      <c r="A59" s="4" t="s">
        <v>35</v>
      </c>
      <c r="B59" s="13"/>
    </row>
    <row r="60" spans="1:5">
      <c r="A60" s="4" t="s">
        <v>34</v>
      </c>
      <c r="B60" s="13"/>
    </row>
    <row r="61" spans="1:5">
      <c r="A61" s="5" t="s">
        <v>6</v>
      </c>
      <c r="B61" s="12">
        <v>1</v>
      </c>
    </row>
    <row r="62" spans="1:5">
      <c r="A62" s="4"/>
      <c r="B62" s="13"/>
    </row>
    <row r="63" spans="1:5">
      <c r="A63" s="6" t="s">
        <v>36</v>
      </c>
      <c r="B63" s="13"/>
    </row>
    <row r="64" spans="1:5" ht="45">
      <c r="A64" s="15" t="s">
        <v>37</v>
      </c>
      <c r="B64" s="13"/>
      <c r="D64" s="8"/>
      <c r="E64" s="9"/>
    </row>
    <row r="65" spans="1:2">
      <c r="A65" s="4" t="s">
        <v>23</v>
      </c>
      <c r="B65" s="13"/>
    </row>
    <row r="66" spans="1:2">
      <c r="A66" s="4" t="s">
        <v>24</v>
      </c>
      <c r="B66" s="13"/>
    </row>
    <row r="67" spans="1:2">
      <c r="A67" s="5" t="s">
        <v>6</v>
      </c>
      <c r="B67" s="12">
        <v>1</v>
      </c>
    </row>
    <row r="68" spans="1:2">
      <c r="A68" s="4"/>
      <c r="B68" s="13"/>
    </row>
    <row r="69" spans="1:2">
      <c r="A69" s="6" t="s">
        <v>38</v>
      </c>
      <c r="B69" s="13"/>
    </row>
    <row r="70" spans="1:2" ht="22.5">
      <c r="A70" s="4" t="s">
        <v>39</v>
      </c>
      <c r="B70" s="13"/>
    </row>
    <row r="71" spans="1:2">
      <c r="A71" s="4" t="s">
        <v>40</v>
      </c>
      <c r="B71" s="13"/>
    </row>
    <row r="72" spans="1:2">
      <c r="A72" s="4" t="s">
        <v>41</v>
      </c>
      <c r="B72" s="13"/>
    </row>
    <row r="73" spans="1:2">
      <c r="A73" s="4" t="s">
        <v>42</v>
      </c>
      <c r="B73" s="13"/>
    </row>
    <row r="74" spans="1:2">
      <c r="A74" s="4" t="s">
        <v>43</v>
      </c>
      <c r="B74" s="13"/>
    </row>
    <row r="75" spans="1:2">
      <c r="A75" s="4" t="s">
        <v>44</v>
      </c>
      <c r="B75" s="13"/>
    </row>
    <row r="76" spans="1:2">
      <c r="A76" s="4" t="s">
        <v>45</v>
      </c>
      <c r="B76" s="13"/>
    </row>
    <row r="77" spans="1:2">
      <c r="A77" s="5" t="s">
        <v>6</v>
      </c>
      <c r="B77" s="12">
        <v>1</v>
      </c>
    </row>
    <row r="78" spans="1:2">
      <c r="A78" s="5"/>
      <c r="B78" s="12"/>
    </row>
    <row r="79" spans="1:2">
      <c r="A79" s="6" t="s">
        <v>46</v>
      </c>
      <c r="B79" s="13"/>
    </row>
    <row r="80" spans="1:2" ht="33.75">
      <c r="A80" s="15" t="s">
        <v>47</v>
      </c>
      <c r="B80" s="13"/>
    </row>
    <row r="81" spans="1:2">
      <c r="A81" s="4" t="s">
        <v>167</v>
      </c>
      <c r="B81" s="13"/>
    </row>
    <row r="82" spans="1:2">
      <c r="A82" s="4" t="s">
        <v>168</v>
      </c>
      <c r="B82" s="13"/>
    </row>
    <row r="83" spans="1:2">
      <c r="A83" s="4" t="s">
        <v>169</v>
      </c>
      <c r="B83" s="13"/>
    </row>
    <row r="84" spans="1:2">
      <c r="A84" s="4" t="s">
        <v>170</v>
      </c>
      <c r="B84" s="13"/>
    </row>
    <row r="85" spans="1:2">
      <c r="A85" s="4" t="s">
        <v>171</v>
      </c>
      <c r="B85" s="13"/>
    </row>
    <row r="86" spans="1:2">
      <c r="A86" s="5" t="s">
        <v>6</v>
      </c>
      <c r="B86" s="12">
        <v>4</v>
      </c>
    </row>
    <row r="87" spans="1:2" ht="23.25" customHeight="1">
      <c r="A87" s="7" t="s">
        <v>48</v>
      </c>
      <c r="B87" s="14">
        <f>SUM(B61:B86)/4</f>
        <v>1.75</v>
      </c>
    </row>
    <row r="88" spans="1:2" ht="28.5" customHeight="1">
      <c r="A88" s="35" t="s">
        <v>50</v>
      </c>
      <c r="B88" s="36"/>
    </row>
    <row r="89" spans="1:2" ht="36" customHeight="1"/>
    <row r="90" spans="1:2" ht="33" customHeight="1">
      <c r="A90" s="44" t="s">
        <v>54</v>
      </c>
      <c r="B90" s="44"/>
    </row>
    <row r="91" spans="1:2" ht="29.25" customHeight="1">
      <c r="A91" s="11" t="s">
        <v>51</v>
      </c>
      <c r="B91" s="14">
        <f>B48*B87</f>
        <v>4.9583333333333339</v>
      </c>
    </row>
    <row r="95" spans="1:2" ht="36" customHeight="1"/>
  </sheetData>
  <mergeCells count="8">
    <mergeCell ref="A88:B88"/>
    <mergeCell ref="A90:B90"/>
    <mergeCell ref="A1:B1"/>
    <mergeCell ref="A2:B2"/>
    <mergeCell ref="A3:B3"/>
    <mergeCell ref="A49:B49"/>
    <mergeCell ref="A52:B52"/>
    <mergeCell ref="A53:B53"/>
  </mergeCells>
  <phoneticPr fontId="7"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dimension ref="A1:E95"/>
  <sheetViews>
    <sheetView topLeftCell="A4" workbookViewId="0">
      <selection activeCell="A93" sqref="A93"/>
    </sheetView>
  </sheetViews>
  <sheetFormatPr defaultRowHeight="11.25"/>
  <cols>
    <col min="1" max="1" width="66.5703125" style="1" customWidth="1"/>
    <col min="2" max="2" width="17.7109375" style="10" customWidth="1"/>
    <col min="3" max="16384" width="9.140625" style="1"/>
  </cols>
  <sheetData>
    <row r="1" spans="1:2" ht="15.75">
      <c r="A1" s="38" t="s">
        <v>166</v>
      </c>
      <c r="B1" s="39"/>
    </row>
    <row r="2" spans="1:2" ht="36.75" customHeight="1">
      <c r="A2" s="45" t="s">
        <v>76</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22.5">
      <c r="A8" s="4" t="s">
        <v>2</v>
      </c>
      <c r="B8" s="13"/>
    </row>
    <row r="9" spans="1:2">
      <c r="A9" s="4" t="s">
        <v>3</v>
      </c>
      <c r="B9" s="13"/>
    </row>
    <row r="10" spans="1:2">
      <c r="A10" s="4" t="s">
        <v>4</v>
      </c>
      <c r="B10" s="13"/>
    </row>
    <row r="11" spans="1:2">
      <c r="A11" s="4" t="s">
        <v>5</v>
      </c>
      <c r="B11" s="13"/>
    </row>
    <row r="12" spans="1:2">
      <c r="A12" s="5" t="s">
        <v>6</v>
      </c>
      <c r="B12" s="12">
        <v>3</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2</v>
      </c>
    </row>
    <row r="26" spans="1:2">
      <c r="A26" s="4"/>
      <c r="B26" s="13"/>
    </row>
    <row r="27" spans="1:2">
      <c r="A27" s="6" t="s">
        <v>17</v>
      </c>
      <c r="B27" s="13"/>
    </row>
    <row r="28" spans="1:2">
      <c r="A28" s="4" t="s">
        <v>18</v>
      </c>
      <c r="B28" s="13"/>
    </row>
    <row r="29" spans="1:2">
      <c r="A29" s="4" t="s">
        <v>19</v>
      </c>
      <c r="B29" s="13"/>
    </row>
    <row r="30" spans="1:2" ht="22.5">
      <c r="A30" s="15" t="s">
        <v>20</v>
      </c>
      <c r="B30" s="13"/>
    </row>
    <row r="31" spans="1:2">
      <c r="A31" s="4" t="s">
        <v>21</v>
      </c>
      <c r="B31" s="13"/>
    </row>
    <row r="32" spans="1:2">
      <c r="A32" s="5" t="s">
        <v>6</v>
      </c>
      <c r="B32" s="12">
        <v>5</v>
      </c>
    </row>
    <row r="33" spans="1:2">
      <c r="A33" s="4"/>
      <c r="B33" s="13"/>
    </row>
    <row r="34" spans="1:2">
      <c r="A34" s="6" t="s">
        <v>22</v>
      </c>
      <c r="B34" s="13"/>
    </row>
    <row r="35" spans="1:2" ht="33.75">
      <c r="A35" s="15" t="s">
        <v>67</v>
      </c>
      <c r="B35" s="13"/>
    </row>
    <row r="36" spans="1:2">
      <c r="A36" s="4" t="s">
        <v>23</v>
      </c>
      <c r="B36" s="13"/>
    </row>
    <row r="37" spans="1:2">
      <c r="A37" s="4" t="s">
        <v>24</v>
      </c>
      <c r="B37" s="13"/>
    </row>
    <row r="38" spans="1:2">
      <c r="A38" s="5" t="s">
        <v>6</v>
      </c>
      <c r="B38" s="12">
        <v>1</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3</v>
      </c>
    </row>
    <row r="49" spans="1:5" ht="40.5" customHeight="1">
      <c r="A49" s="42" t="s">
        <v>49</v>
      </c>
      <c r="B49" s="35"/>
    </row>
    <row r="50" spans="1:5" ht="40.5" customHeight="1">
      <c r="A50" s="18"/>
      <c r="B50" s="19"/>
    </row>
    <row r="51" spans="1:5" ht="42" customHeight="1">
      <c r="A51" s="8"/>
      <c r="B51" s="9"/>
    </row>
    <row r="52" spans="1:5" ht="32.450000000000003" customHeight="1">
      <c r="A52" s="29" t="str">
        <f>A2</f>
        <v xml:space="preserve">Rilascio del permesso di costruire in aree assoggettate ad autorizzazione paesaggistica </v>
      </c>
      <c r="B52" s="30"/>
    </row>
    <row r="53" spans="1:5" ht="42" customHeight="1">
      <c r="A53" s="44" t="s">
        <v>53</v>
      </c>
      <c r="B53" s="44"/>
    </row>
    <row r="54" spans="1:5">
      <c r="A54" s="6" t="s">
        <v>29</v>
      </c>
      <c r="B54" s="13"/>
    </row>
    <row r="55" spans="1:5" ht="56.25">
      <c r="A55" s="15" t="s">
        <v>30</v>
      </c>
      <c r="B55" s="13"/>
    </row>
    <row r="56" spans="1:5">
      <c r="A56" s="4" t="s">
        <v>31</v>
      </c>
      <c r="B56" s="13"/>
    </row>
    <row r="57" spans="1:5">
      <c r="A57" s="4" t="s">
        <v>32</v>
      </c>
      <c r="B57" s="13"/>
    </row>
    <row r="58" spans="1:5">
      <c r="A58" s="4" t="s">
        <v>33</v>
      </c>
      <c r="B58" s="13"/>
    </row>
    <row r="59" spans="1:5">
      <c r="A59" s="4" t="s">
        <v>35</v>
      </c>
      <c r="B59" s="13"/>
    </row>
    <row r="60" spans="1:5">
      <c r="A60" s="4" t="s">
        <v>34</v>
      </c>
      <c r="B60" s="13"/>
    </row>
    <row r="61" spans="1:5">
      <c r="A61" s="5" t="s">
        <v>6</v>
      </c>
      <c r="B61" s="12">
        <v>1</v>
      </c>
    </row>
    <row r="62" spans="1:5">
      <c r="A62" s="4"/>
      <c r="B62" s="13"/>
    </row>
    <row r="63" spans="1:5">
      <c r="A63" s="6" t="s">
        <v>36</v>
      </c>
      <c r="B63" s="13"/>
    </row>
    <row r="64" spans="1:5" ht="45">
      <c r="A64" s="15" t="s">
        <v>37</v>
      </c>
      <c r="B64" s="13"/>
      <c r="D64" s="8"/>
      <c r="E64" s="9"/>
    </row>
    <row r="65" spans="1:2">
      <c r="A65" s="4" t="s">
        <v>23</v>
      </c>
      <c r="B65" s="13"/>
    </row>
    <row r="66" spans="1:2">
      <c r="A66" s="4" t="s">
        <v>24</v>
      </c>
      <c r="B66" s="13"/>
    </row>
    <row r="67" spans="1:2">
      <c r="A67" s="5" t="s">
        <v>6</v>
      </c>
      <c r="B67" s="12">
        <v>1</v>
      </c>
    </row>
    <row r="68" spans="1:2">
      <c r="A68" s="4"/>
      <c r="B68" s="13"/>
    </row>
    <row r="69" spans="1:2">
      <c r="A69" s="6" t="s">
        <v>38</v>
      </c>
      <c r="B69" s="13"/>
    </row>
    <row r="70" spans="1:2" ht="22.5">
      <c r="A70" s="15" t="s">
        <v>39</v>
      </c>
      <c r="B70" s="13"/>
    </row>
    <row r="71" spans="1:2">
      <c r="A71" s="4" t="s">
        <v>40</v>
      </c>
      <c r="B71" s="13"/>
    </row>
    <row r="72" spans="1:2">
      <c r="A72" s="4" t="s">
        <v>41</v>
      </c>
      <c r="B72" s="13"/>
    </row>
    <row r="73" spans="1:2">
      <c r="A73" s="4" t="s">
        <v>42</v>
      </c>
      <c r="B73" s="13"/>
    </row>
    <row r="74" spans="1:2">
      <c r="A74" s="4" t="s">
        <v>43</v>
      </c>
      <c r="B74" s="13"/>
    </row>
    <row r="75" spans="1:2">
      <c r="A75" s="4" t="s">
        <v>44</v>
      </c>
      <c r="B75" s="13"/>
    </row>
    <row r="76" spans="1:2">
      <c r="A76" s="4" t="s">
        <v>45</v>
      </c>
      <c r="B76" s="13"/>
    </row>
    <row r="77" spans="1:2">
      <c r="A77" s="5" t="s">
        <v>6</v>
      </c>
      <c r="B77" s="12">
        <v>1</v>
      </c>
    </row>
    <row r="78" spans="1:2">
      <c r="A78" s="5"/>
      <c r="B78" s="12"/>
    </row>
    <row r="79" spans="1:2">
      <c r="A79" s="6" t="s">
        <v>46</v>
      </c>
      <c r="B79" s="13"/>
    </row>
    <row r="80" spans="1:2" ht="33.75">
      <c r="A80" s="15" t="s">
        <v>47</v>
      </c>
      <c r="B80" s="13"/>
    </row>
    <row r="81" spans="1:2">
      <c r="A81" s="4" t="s">
        <v>167</v>
      </c>
      <c r="B81" s="13"/>
    </row>
    <row r="82" spans="1:2">
      <c r="A82" s="4" t="s">
        <v>168</v>
      </c>
      <c r="B82" s="13"/>
    </row>
    <row r="83" spans="1:2">
      <c r="A83" s="4" t="s">
        <v>169</v>
      </c>
      <c r="B83" s="13"/>
    </row>
    <row r="84" spans="1:2">
      <c r="A84" s="4" t="s">
        <v>170</v>
      </c>
      <c r="B84" s="13"/>
    </row>
    <row r="85" spans="1:2">
      <c r="A85" s="4" t="s">
        <v>171</v>
      </c>
      <c r="B85" s="13"/>
    </row>
    <row r="86" spans="1:2">
      <c r="A86" s="5" t="s">
        <v>6</v>
      </c>
      <c r="B86" s="12">
        <v>4</v>
      </c>
    </row>
    <row r="87" spans="1:2" ht="23.25" customHeight="1">
      <c r="A87" s="7" t="s">
        <v>48</v>
      </c>
      <c r="B87" s="14">
        <f>SUM(B61:B86)/4</f>
        <v>1.75</v>
      </c>
    </row>
    <row r="88" spans="1:2" ht="28.5" customHeight="1">
      <c r="A88" s="35" t="s">
        <v>50</v>
      </c>
      <c r="B88" s="36"/>
    </row>
    <row r="89" spans="1:2" ht="36" customHeight="1"/>
    <row r="90" spans="1:2" ht="33" customHeight="1">
      <c r="A90" s="44" t="s">
        <v>54</v>
      </c>
      <c r="B90" s="44"/>
    </row>
    <row r="91" spans="1:2" ht="29.25" customHeight="1">
      <c r="A91" s="11" t="s">
        <v>51</v>
      </c>
      <c r="B91" s="14">
        <f>B48*B87</f>
        <v>5.25</v>
      </c>
    </row>
    <row r="95" spans="1:2" ht="36" customHeight="1"/>
  </sheetData>
  <mergeCells count="8">
    <mergeCell ref="A88:B88"/>
    <mergeCell ref="A90:B90"/>
    <mergeCell ref="A1:B1"/>
    <mergeCell ref="A2:B2"/>
    <mergeCell ref="A3:B3"/>
    <mergeCell ref="A49:B49"/>
    <mergeCell ref="A52:B52"/>
    <mergeCell ref="A53:B53"/>
  </mergeCells>
  <phoneticPr fontId="7"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dimension ref="A1:E95"/>
  <sheetViews>
    <sheetView topLeftCell="A70" workbookViewId="0">
      <selection activeCell="B39" sqref="B39"/>
    </sheetView>
  </sheetViews>
  <sheetFormatPr defaultRowHeight="11.25"/>
  <cols>
    <col min="1" max="1" width="66.5703125" style="1" customWidth="1"/>
    <col min="2" max="2" width="17.7109375" style="10" customWidth="1"/>
    <col min="3" max="16384" width="9.140625" style="1"/>
  </cols>
  <sheetData>
    <row r="1" spans="1:2" ht="15.75">
      <c r="A1" s="38" t="s">
        <v>77</v>
      </c>
      <c r="B1" s="39"/>
    </row>
    <row r="2" spans="1:2" ht="36.75" customHeight="1">
      <c r="A2" s="45" t="s">
        <v>78</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4</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1</v>
      </c>
    </row>
    <row r="26" spans="1:2">
      <c r="A26" s="4"/>
      <c r="B26" s="13"/>
    </row>
    <row r="27" spans="1:2">
      <c r="A27" s="6" t="s">
        <v>17</v>
      </c>
      <c r="B27" s="13"/>
    </row>
    <row r="28" spans="1:2">
      <c r="A28" s="4" t="s">
        <v>18</v>
      </c>
      <c r="B28" s="13"/>
    </row>
    <row r="29" spans="1:2">
      <c r="A29" s="4" t="s">
        <v>19</v>
      </c>
      <c r="B29" s="13"/>
    </row>
    <row r="30" spans="1:2" ht="22.5">
      <c r="A30" s="4" t="s">
        <v>20</v>
      </c>
      <c r="B30" s="13"/>
    </row>
    <row r="31" spans="1:2">
      <c r="A31" s="4" t="s">
        <v>21</v>
      </c>
      <c r="B31" s="13"/>
    </row>
    <row r="32" spans="1:2">
      <c r="A32" s="5" t="s">
        <v>6</v>
      </c>
      <c r="B32" s="12">
        <v>5</v>
      </c>
    </row>
    <row r="33" spans="1:2">
      <c r="A33" s="4"/>
      <c r="B33" s="13"/>
    </row>
    <row r="34" spans="1:2">
      <c r="A34" s="6" t="s">
        <v>22</v>
      </c>
      <c r="B34" s="13"/>
    </row>
    <row r="35" spans="1:2" ht="33.75">
      <c r="A35" s="15" t="s">
        <v>67</v>
      </c>
      <c r="B35" s="13"/>
    </row>
    <row r="36" spans="1:2">
      <c r="A36" s="4" t="s">
        <v>23</v>
      </c>
      <c r="B36" s="13"/>
    </row>
    <row r="37" spans="1:2">
      <c r="A37" s="4" t="s">
        <v>24</v>
      </c>
      <c r="B37" s="13"/>
    </row>
    <row r="38" spans="1:2">
      <c r="A38" s="5" t="s">
        <v>6</v>
      </c>
      <c r="B38" s="12">
        <v>2</v>
      </c>
    </row>
    <row r="39" spans="1:2" ht="8.25" customHeight="1">
      <c r="A39" s="4"/>
      <c r="B39" s="13"/>
    </row>
    <row r="40" spans="1:2" ht="13.5" customHeight="1">
      <c r="A40" s="6" t="s">
        <v>25</v>
      </c>
      <c r="B40" s="13"/>
    </row>
    <row r="41" spans="1:2" ht="22.5">
      <c r="A41" s="15" t="s">
        <v>26</v>
      </c>
      <c r="B41" s="13"/>
    </row>
    <row r="42" spans="1:2">
      <c r="A42" s="4"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3.1666666666666665</v>
      </c>
    </row>
    <row r="49" spans="1:5" ht="40.5" customHeight="1">
      <c r="A49" s="42" t="s">
        <v>49</v>
      </c>
      <c r="B49" s="35"/>
    </row>
    <row r="50" spans="1:5" ht="49.5" customHeight="1">
      <c r="A50" s="8"/>
      <c r="B50" s="9"/>
    </row>
    <row r="51" spans="1:5" ht="33.6" customHeight="1">
      <c r="A51" s="29" t="str">
        <f>A2</f>
        <v>Concessione ed erogazione di sovvenzioni, contributi, sussidi, ausili finanziari, nonché attribuzione di vantaggi economici di qualunque genere</v>
      </c>
      <c r="B51" s="30"/>
    </row>
    <row r="52" spans="1:5" ht="42" customHeight="1">
      <c r="A52" s="44" t="s">
        <v>53</v>
      </c>
      <c r="B52" s="44"/>
    </row>
    <row r="53" spans="1:5">
      <c r="A53" s="6" t="s">
        <v>29</v>
      </c>
      <c r="B53" s="13"/>
    </row>
    <row r="54" spans="1:5" ht="56.25">
      <c r="A54" s="15" t="s">
        <v>30</v>
      </c>
      <c r="B54" s="13"/>
    </row>
    <row r="55" spans="1:5">
      <c r="A55" s="4" t="s">
        <v>31</v>
      </c>
      <c r="B55" s="13"/>
    </row>
    <row r="56" spans="1:5">
      <c r="A56" s="15" t="s">
        <v>32</v>
      </c>
      <c r="B56" s="13"/>
    </row>
    <row r="57" spans="1:5">
      <c r="A57" s="4" t="s">
        <v>33</v>
      </c>
      <c r="B57" s="13"/>
    </row>
    <row r="58" spans="1:5">
      <c r="A58" s="4" t="s">
        <v>35</v>
      </c>
      <c r="B58" s="13"/>
    </row>
    <row r="59" spans="1:5">
      <c r="A59" s="4" t="s">
        <v>34</v>
      </c>
      <c r="B59" s="13"/>
    </row>
    <row r="60" spans="1:5">
      <c r="A60" s="5" t="s">
        <v>6</v>
      </c>
      <c r="B60" s="12">
        <v>1</v>
      </c>
    </row>
    <row r="61" spans="1:5">
      <c r="A61" s="4"/>
      <c r="B61" s="13"/>
    </row>
    <row r="62" spans="1:5">
      <c r="A62" s="6" t="s">
        <v>36</v>
      </c>
      <c r="B62" s="13"/>
    </row>
    <row r="63" spans="1:5" ht="45">
      <c r="A63" s="15" t="s">
        <v>37</v>
      </c>
      <c r="B63" s="13"/>
      <c r="D63" s="8"/>
      <c r="E63" s="9"/>
    </row>
    <row r="64" spans="1:5">
      <c r="A64" s="4" t="s">
        <v>23</v>
      </c>
      <c r="B64" s="13"/>
    </row>
    <row r="65" spans="1:2">
      <c r="A65" s="4" t="s">
        <v>24</v>
      </c>
      <c r="B65" s="13"/>
    </row>
    <row r="66" spans="1:2">
      <c r="A66" s="5" t="s">
        <v>6</v>
      </c>
      <c r="B66" s="12">
        <v>1</v>
      </c>
    </row>
    <row r="67" spans="1:2">
      <c r="A67" s="4"/>
      <c r="B67" s="13"/>
    </row>
    <row r="68" spans="1:2">
      <c r="A68" s="6" t="s">
        <v>38</v>
      </c>
      <c r="B68" s="13"/>
    </row>
    <row r="69" spans="1:2" ht="22.5">
      <c r="A69" s="15" t="s">
        <v>39</v>
      </c>
      <c r="B69" s="13"/>
    </row>
    <row r="70" spans="1:2">
      <c r="A70" s="4" t="s">
        <v>40</v>
      </c>
      <c r="B70" s="13"/>
    </row>
    <row r="71" spans="1:2">
      <c r="A71" s="4" t="s">
        <v>41</v>
      </c>
      <c r="B71" s="13"/>
    </row>
    <row r="72" spans="1:2">
      <c r="A72" s="4" t="s">
        <v>42</v>
      </c>
      <c r="B72" s="13"/>
    </row>
    <row r="73" spans="1:2">
      <c r="A73" s="4" t="s">
        <v>43</v>
      </c>
      <c r="B73" s="13"/>
    </row>
    <row r="74" spans="1:2">
      <c r="A74" s="4" t="s">
        <v>44</v>
      </c>
      <c r="B74" s="13"/>
    </row>
    <row r="75" spans="1:2">
      <c r="A75" s="4" t="s">
        <v>45</v>
      </c>
      <c r="B75" s="13"/>
    </row>
    <row r="76" spans="1:2">
      <c r="A76" s="5" t="s">
        <v>6</v>
      </c>
      <c r="B76" s="12">
        <v>1</v>
      </c>
    </row>
    <row r="77" spans="1:2">
      <c r="A77" s="5"/>
      <c r="B77" s="12"/>
    </row>
    <row r="78" spans="1:2">
      <c r="A78" s="6" t="s">
        <v>46</v>
      </c>
      <c r="B78" s="13"/>
    </row>
    <row r="79" spans="1:2" ht="33.75">
      <c r="A79" s="15" t="s">
        <v>47</v>
      </c>
      <c r="B79" s="13"/>
    </row>
    <row r="80" spans="1:2">
      <c r="A80" s="4" t="s">
        <v>167</v>
      </c>
      <c r="B80" s="13"/>
    </row>
    <row r="81" spans="1:2">
      <c r="A81" s="4" t="s">
        <v>168</v>
      </c>
      <c r="B81" s="13"/>
    </row>
    <row r="82" spans="1:2">
      <c r="A82" s="4" t="s">
        <v>169</v>
      </c>
      <c r="B82" s="13"/>
    </row>
    <row r="83" spans="1:2">
      <c r="A83" s="4" t="s">
        <v>170</v>
      </c>
      <c r="B83" s="13"/>
    </row>
    <row r="84" spans="1:2">
      <c r="A84" s="4" t="s">
        <v>171</v>
      </c>
      <c r="B84" s="13"/>
    </row>
    <row r="85" spans="1:2">
      <c r="A85" s="5" t="s">
        <v>6</v>
      </c>
      <c r="B85" s="12">
        <v>4</v>
      </c>
    </row>
    <row r="86" spans="1:2" ht="23.25" customHeight="1">
      <c r="A86" s="7" t="s">
        <v>48</v>
      </c>
      <c r="B86" s="14">
        <f>SUM(B60:B85)/4</f>
        <v>1.75</v>
      </c>
    </row>
    <row r="87" spans="1:2" ht="28.5" customHeight="1">
      <c r="A87" s="35" t="s">
        <v>50</v>
      </c>
      <c r="B87" s="36"/>
    </row>
    <row r="88" spans="1:2" ht="36" customHeight="1"/>
    <row r="89" spans="1:2" ht="33" customHeight="1">
      <c r="A89" s="44" t="s">
        <v>54</v>
      </c>
      <c r="B89" s="44"/>
    </row>
    <row r="90" spans="1:2" ht="29.25" customHeight="1">
      <c r="A90" s="11" t="s">
        <v>51</v>
      </c>
      <c r="B90" s="14">
        <f>B48*B86</f>
        <v>5.5416666666666661</v>
      </c>
    </row>
    <row r="95" spans="1:2" ht="36" customHeight="1"/>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dimension ref="A1:E95"/>
  <sheetViews>
    <sheetView topLeftCell="A100" workbookViewId="0">
      <selection activeCell="A80" sqref="A80:IV84"/>
    </sheetView>
  </sheetViews>
  <sheetFormatPr defaultRowHeight="11.25"/>
  <cols>
    <col min="1" max="1" width="66.5703125" style="1" customWidth="1"/>
    <col min="2" max="2" width="17.7109375" style="10" customWidth="1"/>
    <col min="3" max="16384" width="9.140625" style="1"/>
  </cols>
  <sheetData>
    <row r="1" spans="1:2" ht="15.75">
      <c r="A1" s="38" t="s">
        <v>79</v>
      </c>
      <c r="B1" s="39"/>
    </row>
    <row r="2" spans="1:2" ht="36.75" customHeight="1">
      <c r="A2" s="45" t="s">
        <v>80</v>
      </c>
      <c r="B2" s="46"/>
    </row>
    <row r="3" spans="1:2" ht="27.75" customHeight="1">
      <c r="A3" s="41" t="s">
        <v>52</v>
      </c>
      <c r="B3" s="41"/>
    </row>
    <row r="4" spans="1:2">
      <c r="A4" s="2" t="s">
        <v>7</v>
      </c>
      <c r="B4" s="12" t="s">
        <v>8</v>
      </c>
    </row>
    <row r="5" spans="1:2">
      <c r="A5" s="3" t="s">
        <v>12</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5</v>
      </c>
    </row>
    <row r="13" spans="1:2">
      <c r="A13" s="4"/>
      <c r="B13" s="13"/>
    </row>
    <row r="14" spans="1:2">
      <c r="A14" s="3" t="s">
        <v>9</v>
      </c>
      <c r="B14" s="13"/>
    </row>
    <row r="15" spans="1:2">
      <c r="A15" s="4" t="s">
        <v>66</v>
      </c>
      <c r="B15" s="13"/>
    </row>
    <row r="16" spans="1:2">
      <c r="A16" s="4" t="s">
        <v>10</v>
      </c>
      <c r="B16" s="13"/>
    </row>
    <row r="17" spans="1:2">
      <c r="A17" s="4" t="s">
        <v>11</v>
      </c>
      <c r="B17" s="13"/>
    </row>
    <row r="18" spans="1:2">
      <c r="A18" s="5" t="s">
        <v>6</v>
      </c>
      <c r="B18" s="12">
        <v>5</v>
      </c>
    </row>
    <row r="19" spans="1:2">
      <c r="A19" s="4"/>
      <c r="B19" s="13"/>
    </row>
    <row r="20" spans="1:2">
      <c r="A20" s="6" t="s">
        <v>13</v>
      </c>
      <c r="B20" s="13"/>
    </row>
    <row r="21" spans="1:2" ht="22.5">
      <c r="A21" s="15" t="s">
        <v>60</v>
      </c>
      <c r="B21" s="13"/>
    </row>
    <row r="22" spans="1:2">
      <c r="A22" s="4" t="s">
        <v>14</v>
      </c>
      <c r="B22" s="13"/>
    </row>
    <row r="23" spans="1:2">
      <c r="A23" s="4" t="s">
        <v>15</v>
      </c>
      <c r="B23" s="13"/>
    </row>
    <row r="24" spans="1:2">
      <c r="A24" s="4" t="s">
        <v>16</v>
      </c>
      <c r="B24" s="13"/>
    </row>
    <row r="25" spans="1:2">
      <c r="A25" s="5" t="s">
        <v>6</v>
      </c>
      <c r="B25" s="12">
        <v>3</v>
      </c>
    </row>
    <row r="26" spans="1:2">
      <c r="A26" s="4"/>
      <c r="B26" s="13"/>
    </row>
    <row r="27" spans="1:2">
      <c r="A27" s="6" t="s">
        <v>17</v>
      </c>
      <c r="B27" s="13"/>
    </row>
    <row r="28" spans="1:2">
      <c r="A28" s="4" t="s">
        <v>18</v>
      </c>
      <c r="B28" s="13"/>
    </row>
    <row r="29" spans="1:2">
      <c r="A29" s="4" t="s">
        <v>19</v>
      </c>
      <c r="B29" s="13"/>
    </row>
    <row r="30" spans="1:2" ht="22.5">
      <c r="A30" s="15" t="s">
        <v>20</v>
      </c>
      <c r="B30" s="13"/>
    </row>
    <row r="31" spans="1:2">
      <c r="A31" s="4" t="s">
        <v>21</v>
      </c>
      <c r="B31" s="13"/>
    </row>
    <row r="32" spans="1:2">
      <c r="A32" s="5" t="s">
        <v>6</v>
      </c>
      <c r="B32" s="12">
        <v>5</v>
      </c>
    </row>
    <row r="33" spans="1:2">
      <c r="A33" s="4"/>
      <c r="B33" s="13"/>
    </row>
    <row r="34" spans="1:2">
      <c r="A34" s="6" t="s">
        <v>22</v>
      </c>
      <c r="B34" s="13"/>
    </row>
    <row r="35" spans="1:2" ht="33.75">
      <c r="A35" s="15" t="s">
        <v>67</v>
      </c>
      <c r="B35" s="13"/>
    </row>
    <row r="36" spans="1:2">
      <c r="A36" s="4" t="s">
        <v>23</v>
      </c>
      <c r="B36" s="13"/>
    </row>
    <row r="37" spans="1:2">
      <c r="A37" s="4" t="s">
        <v>24</v>
      </c>
      <c r="B37" s="13"/>
    </row>
    <row r="38" spans="1:2">
      <c r="A38" s="5" t="s">
        <v>6</v>
      </c>
      <c r="B38" s="12">
        <v>5</v>
      </c>
    </row>
    <row r="39" spans="1:2" ht="8.25" customHeight="1">
      <c r="A39" s="4"/>
      <c r="B39" s="13"/>
    </row>
    <row r="40" spans="1:2" ht="13.5" customHeight="1">
      <c r="A40" s="6" t="s">
        <v>25</v>
      </c>
      <c r="B40" s="13"/>
    </row>
    <row r="41" spans="1:2" ht="22.5">
      <c r="A41" s="15" t="s">
        <v>26</v>
      </c>
      <c r="B41" s="13"/>
    </row>
    <row r="42" spans="1:2">
      <c r="A42" s="15" t="s">
        <v>59</v>
      </c>
      <c r="B42" s="13"/>
    </row>
    <row r="43" spans="1:2">
      <c r="A43" s="4" t="s">
        <v>58</v>
      </c>
      <c r="B43" s="13"/>
    </row>
    <row r="44" spans="1:2">
      <c r="A44" s="4" t="s">
        <v>27</v>
      </c>
      <c r="B44" s="13"/>
    </row>
    <row r="45" spans="1:2">
      <c r="A45" s="4" t="s">
        <v>57</v>
      </c>
      <c r="B45" s="13"/>
    </row>
    <row r="46" spans="1:2">
      <c r="A46" s="4" t="s">
        <v>56</v>
      </c>
      <c r="B46" s="13"/>
    </row>
    <row r="47" spans="1:2">
      <c r="A47" s="5" t="s">
        <v>6</v>
      </c>
      <c r="B47" s="12">
        <v>2</v>
      </c>
    </row>
    <row r="48" spans="1:2" ht="27.75" customHeight="1">
      <c r="A48" s="7" t="s">
        <v>28</v>
      </c>
      <c r="B48" s="14">
        <f>SUM(B12:B47)/6</f>
        <v>4.166666666666667</v>
      </c>
    </row>
    <row r="49" spans="1:5" ht="40.5" customHeight="1">
      <c r="A49" s="42" t="s">
        <v>49</v>
      </c>
      <c r="B49" s="35"/>
    </row>
    <row r="50" spans="1:5" ht="47.25" customHeight="1">
      <c r="A50" s="8"/>
      <c r="B50" s="9"/>
    </row>
    <row r="51" spans="1:5" ht="33" customHeight="1">
      <c r="A51" s="29" t="str">
        <f>A2</f>
        <v xml:space="preserve">Provvedimenti di pianificazione urbanistica generale </v>
      </c>
      <c r="B51" s="30"/>
    </row>
    <row r="52" spans="1:5" ht="42" customHeight="1">
      <c r="A52" s="44" t="s">
        <v>53</v>
      </c>
      <c r="B52" s="44"/>
    </row>
    <row r="53" spans="1:5">
      <c r="A53" s="6" t="s">
        <v>29</v>
      </c>
      <c r="B53" s="13"/>
    </row>
    <row r="54" spans="1:5" ht="56.25">
      <c r="A54" s="15" t="s">
        <v>30</v>
      </c>
      <c r="B54" s="13"/>
    </row>
    <row r="55" spans="1:5">
      <c r="A55" s="4" t="s">
        <v>31</v>
      </c>
      <c r="B55" s="13"/>
    </row>
    <row r="56" spans="1:5">
      <c r="A56" s="4" t="s">
        <v>32</v>
      </c>
      <c r="B56" s="13"/>
    </row>
    <row r="57" spans="1:5">
      <c r="A57" s="4" t="s">
        <v>33</v>
      </c>
      <c r="B57" s="13"/>
    </row>
    <row r="58" spans="1:5">
      <c r="A58" s="4" t="s">
        <v>35</v>
      </c>
      <c r="B58" s="13"/>
    </row>
    <row r="59" spans="1:5">
      <c r="A59" s="4" t="s">
        <v>34</v>
      </c>
      <c r="B59" s="13"/>
    </row>
    <row r="60" spans="1:5">
      <c r="A60" s="5" t="s">
        <v>6</v>
      </c>
      <c r="B60" s="12">
        <v>2</v>
      </c>
    </row>
    <row r="61" spans="1:5">
      <c r="A61" s="4"/>
      <c r="B61" s="13"/>
    </row>
    <row r="62" spans="1:5">
      <c r="A62" s="6" t="s">
        <v>36</v>
      </c>
      <c r="B62" s="13"/>
    </row>
    <row r="63" spans="1:5" ht="45">
      <c r="A63" s="15" t="s">
        <v>37</v>
      </c>
      <c r="B63" s="13"/>
      <c r="D63" s="8"/>
      <c r="E63" s="9"/>
    </row>
    <row r="64" spans="1:5">
      <c r="A64" s="4" t="s">
        <v>23</v>
      </c>
      <c r="B64" s="13"/>
    </row>
    <row r="65" spans="1:2">
      <c r="A65" s="4" t="s">
        <v>24</v>
      </c>
      <c r="B65" s="13"/>
    </row>
    <row r="66" spans="1:2">
      <c r="A66" s="5" t="s">
        <v>6</v>
      </c>
      <c r="B66" s="12">
        <v>1</v>
      </c>
    </row>
    <row r="67" spans="1:2">
      <c r="A67" s="4"/>
      <c r="B67" s="13"/>
    </row>
    <row r="68" spans="1:2">
      <c r="A68" s="6" t="s">
        <v>38</v>
      </c>
      <c r="B68" s="13"/>
    </row>
    <row r="69" spans="1:2" ht="22.5">
      <c r="A69" s="15" t="s">
        <v>39</v>
      </c>
      <c r="B69" s="13"/>
    </row>
    <row r="70" spans="1:2">
      <c r="A70" s="4" t="s">
        <v>40</v>
      </c>
      <c r="B70" s="13"/>
    </row>
    <row r="71" spans="1:2">
      <c r="A71" s="4" t="s">
        <v>41</v>
      </c>
      <c r="B71" s="13"/>
    </row>
    <row r="72" spans="1:2">
      <c r="A72" s="4" t="s">
        <v>42</v>
      </c>
      <c r="B72" s="13"/>
    </row>
    <row r="73" spans="1:2">
      <c r="A73" s="4" t="s">
        <v>43</v>
      </c>
      <c r="B73" s="13"/>
    </row>
    <row r="74" spans="1:2">
      <c r="A74" s="4" t="s">
        <v>44</v>
      </c>
      <c r="B74" s="13"/>
    </row>
    <row r="75" spans="1:2">
      <c r="A75" s="4" t="s">
        <v>45</v>
      </c>
      <c r="B75" s="13"/>
    </row>
    <row r="76" spans="1:2">
      <c r="A76" s="5" t="s">
        <v>6</v>
      </c>
      <c r="B76" s="12">
        <v>1</v>
      </c>
    </row>
    <row r="77" spans="1:2">
      <c r="A77" s="5"/>
      <c r="B77" s="12"/>
    </row>
    <row r="78" spans="1:2">
      <c r="A78" s="6" t="s">
        <v>46</v>
      </c>
      <c r="B78" s="13"/>
    </row>
    <row r="79" spans="1:2" ht="33.75">
      <c r="A79" s="15" t="s">
        <v>47</v>
      </c>
      <c r="B79" s="13"/>
    </row>
    <row r="80" spans="1:2">
      <c r="A80" s="4" t="s">
        <v>167</v>
      </c>
      <c r="B80" s="13"/>
    </row>
    <row r="81" spans="1:2">
      <c r="A81" s="4" t="s">
        <v>168</v>
      </c>
      <c r="B81" s="13"/>
    </row>
    <row r="82" spans="1:2">
      <c r="A82" s="4" t="s">
        <v>169</v>
      </c>
      <c r="B82" s="13"/>
    </row>
    <row r="83" spans="1:2">
      <c r="A83" s="4" t="s">
        <v>170</v>
      </c>
      <c r="B83" s="13"/>
    </row>
    <row r="84" spans="1:2">
      <c r="A84" s="4" t="s">
        <v>171</v>
      </c>
      <c r="B84" s="13"/>
    </row>
    <row r="85" spans="1:2">
      <c r="A85" s="5" t="s">
        <v>6</v>
      </c>
      <c r="B85" s="12">
        <v>4</v>
      </c>
    </row>
    <row r="86" spans="1:2" ht="23.25" customHeight="1">
      <c r="A86" s="7" t="s">
        <v>48</v>
      </c>
      <c r="B86" s="14">
        <f>SUM(B60:B85)/4</f>
        <v>2</v>
      </c>
    </row>
    <row r="87" spans="1:2" ht="28.5" customHeight="1">
      <c r="A87" s="35" t="s">
        <v>50</v>
      </c>
      <c r="B87" s="36"/>
    </row>
    <row r="88" spans="1:2" ht="36" customHeight="1"/>
    <row r="89" spans="1:2" ht="33" customHeight="1">
      <c r="A89" s="44" t="s">
        <v>54</v>
      </c>
      <c r="B89" s="44"/>
    </row>
    <row r="90" spans="1:2" ht="29.25" customHeight="1">
      <c r="A90" s="11" t="s">
        <v>51</v>
      </c>
      <c r="B90" s="14">
        <f>B48*B86</f>
        <v>8.3333333333333339</v>
      </c>
    </row>
    <row r="91" spans="1:2" ht="29.25" customHeight="1">
      <c r="A91" s="11"/>
      <c r="B91" s="20"/>
    </row>
    <row r="95" spans="1:2" ht="36" customHeight="1"/>
  </sheetData>
  <mergeCells count="8">
    <mergeCell ref="A89:B89"/>
    <mergeCell ref="A52:B52"/>
    <mergeCell ref="A1:B1"/>
    <mergeCell ref="A2:B2"/>
    <mergeCell ref="A3:B3"/>
    <mergeCell ref="A49:B49"/>
    <mergeCell ref="A51:B51"/>
    <mergeCell ref="A87:B87"/>
  </mergeCells>
  <phoneticPr fontId="7"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53</vt:i4>
      </vt:variant>
    </vt:vector>
  </HeadingPairs>
  <TitlesOfParts>
    <vt:vector size="53" baseType="lpstr">
      <vt:lpstr>scheda 1</vt:lpstr>
      <vt:lpstr>scheda 2</vt:lpstr>
      <vt:lpstr>scheda 3</vt:lpstr>
      <vt:lpstr>scheda 4</vt:lpstr>
      <vt:lpstr>scheda 5</vt:lpstr>
      <vt:lpstr>scheda 6</vt:lpstr>
      <vt:lpstr>scheda 7</vt:lpstr>
      <vt:lpstr>scheda 8</vt:lpstr>
      <vt:lpstr>scheda 9</vt:lpstr>
      <vt:lpstr>scheda 10</vt:lpstr>
      <vt:lpstr>scheda 11</vt:lpstr>
      <vt:lpstr>scheda 12</vt:lpstr>
      <vt:lpstr>scheda 13</vt:lpstr>
      <vt:lpstr>scheda 14</vt:lpstr>
      <vt:lpstr>scheda 15</vt:lpstr>
      <vt:lpstr>scheda 16</vt:lpstr>
      <vt:lpstr>scheda 17</vt:lpstr>
      <vt:lpstr>scheda 18</vt:lpstr>
      <vt:lpstr>scheda 19</vt:lpstr>
      <vt:lpstr>scheda 20</vt:lpstr>
      <vt:lpstr>scheda 21</vt:lpstr>
      <vt:lpstr>scheda 22</vt:lpstr>
      <vt:lpstr>scheda 23</vt:lpstr>
      <vt:lpstr>scheda 24</vt:lpstr>
      <vt:lpstr>scheda 25</vt:lpstr>
      <vt:lpstr>scheda 26</vt:lpstr>
      <vt:lpstr>scheda 27</vt:lpstr>
      <vt:lpstr>scheda 28</vt:lpstr>
      <vt:lpstr>scheda 29</vt:lpstr>
      <vt:lpstr>scheda 30</vt:lpstr>
      <vt:lpstr>scheda 31</vt:lpstr>
      <vt:lpstr>scheda 32</vt:lpstr>
      <vt:lpstr>scheda 33</vt:lpstr>
      <vt:lpstr>scheda 34</vt:lpstr>
      <vt:lpstr>scheda 35</vt:lpstr>
      <vt:lpstr>scheda 36</vt:lpstr>
      <vt:lpstr>scheda 37</vt:lpstr>
      <vt:lpstr>scheda 38</vt:lpstr>
      <vt:lpstr>scheda 39</vt:lpstr>
      <vt:lpstr>scheda 40</vt:lpstr>
      <vt:lpstr>scheda 41</vt:lpstr>
      <vt:lpstr>scheda 42</vt:lpstr>
      <vt:lpstr>scheda 43</vt:lpstr>
      <vt:lpstr>scheda 44</vt:lpstr>
      <vt:lpstr>scheda 45</vt:lpstr>
      <vt:lpstr>scheda 46</vt:lpstr>
      <vt:lpstr>scheda 47</vt:lpstr>
      <vt:lpstr>scheda 48</vt:lpstr>
      <vt:lpstr>scheda 51</vt:lpstr>
      <vt:lpstr>scheda 52</vt:lpstr>
      <vt:lpstr>scheda 53</vt:lpstr>
      <vt:lpstr>scheda 54</vt:lpstr>
      <vt:lpstr>scheda 55</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Alessandro Frangi</dc:creator>
  <dc:description>Prodotto protetto dalla disciplina sui diritti d'autore; non divulgabile senza espressa autorizzazione di Soluzione srl</dc:description>
  <cp:lastModifiedBy>alessandro</cp:lastModifiedBy>
  <cp:lastPrinted>2017-05-10T08:14:38Z</cp:lastPrinted>
  <dcterms:created xsi:type="dcterms:W3CDTF">2013-10-23T13:36:03Z</dcterms:created>
  <dcterms:modified xsi:type="dcterms:W3CDTF">2018-03-09T14:15:28Z</dcterms:modified>
</cp:coreProperties>
</file>